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inance\Financial outturn\PSR\25k spend\2025-26\Q2\"/>
    </mc:Choice>
  </mc:AlternateContent>
  <xr:revisionPtr revIDLastSave="0" documentId="13_ncr:1_{1F0AD2B9-8457-4062-A18B-FCCCBEA62D7E}" xr6:coauthVersionLast="47" xr6:coauthVersionMax="47" xr10:uidLastSave="{00000000-0000-0000-0000-000000000000}"/>
  <bookViews>
    <workbookView xWindow="28680" yWindow="-120" windowWidth="29040" windowHeight="15720" xr2:uid="{0614E5C1-C2CD-4F21-A295-4F4CC99793CF}"/>
  </bookViews>
  <sheets>
    <sheet name="25K FINAL Q2 2025-26" sheetId="2" r:id="rId1"/>
  </sheets>
  <externalReferences>
    <externalReference r:id="rId2"/>
  </externalReferences>
  <definedNames>
    <definedName name="_xlnm._FilterDatabase" localSheetId="0" hidden="1">'25K FINAL Q2 2025-26'!$A$6:$E$6</definedName>
    <definedName name="TableName">"Dummy"</definedName>
    <definedName name="XDO_?XDOFIELD1?" localSheetId="0">#REF!</definedName>
    <definedName name="XDO_?XDOFIELD1?">'[1]SG Account Analysis Report'!#REF!</definedName>
    <definedName name="XDO_?XDOFIELD10?">#REF!</definedName>
    <definedName name="XDO_?XDOFIELD11?">#REF!</definedName>
    <definedName name="XDO_?XDOFIELD12?">#REF!</definedName>
    <definedName name="XDO_?XDOFIELD13?" localSheetId="0">#REF!</definedName>
    <definedName name="XDO_?XDOFIELD13?">'[1]SG Account Analysis Report'!#REF!</definedName>
    <definedName name="XDO_?XDOFIELD14?">#REF!</definedName>
    <definedName name="XDO_?XDOFIELD15?" localSheetId="0">#REF!</definedName>
    <definedName name="XDO_?XDOFIELD15?">'[1]SG Account Analysis Report'!#REF!</definedName>
    <definedName name="XDO_?XDOFIELD16?" localSheetId="0">#REF!</definedName>
    <definedName name="XDO_?XDOFIELD16?">'[1]SG Account Analysis Report'!#REF!</definedName>
    <definedName name="XDO_?XDOFIELD17?">#REF!</definedName>
    <definedName name="XDO_?XDOFIELD18?" localSheetId="0">#REF!</definedName>
    <definedName name="XDO_?XDOFIELD18?">'[1]SG Account Analysis Report'!#REF!</definedName>
    <definedName name="XDO_?XDOFIELD19?" localSheetId="0">#REF!</definedName>
    <definedName name="XDO_?XDOFIELD19?">'[1]SG Account Analysis Report'!#REF!</definedName>
    <definedName name="XDO_?XDOFIELD2?">#REF!</definedName>
    <definedName name="XDO_?XDOFIELD20?" localSheetId="0">#REF!</definedName>
    <definedName name="XDO_?XDOFIELD20?">'[1]SG Account Analysis Report'!#REF!</definedName>
    <definedName name="XDO_?XDOFIELD21?" localSheetId="0">#REF!</definedName>
    <definedName name="XDO_?XDOFIELD21?">'[1]SG Account Analysis Report'!#REF!</definedName>
    <definedName name="XDO_?XDOFIELD22?" localSheetId="0">#REF!</definedName>
    <definedName name="XDO_?XDOFIELD22?">'[1]SG Account Analysis Report'!#REF!</definedName>
    <definedName name="XDO_?XDOFIELD23?">#REF!</definedName>
    <definedName name="XDO_?XDOFIELD24?" localSheetId="0">#REF!</definedName>
    <definedName name="XDO_?XDOFIELD24?">'[1]SG Account Analysis Report'!#REF!</definedName>
    <definedName name="XDO_?XDOFIELD25?">#REF!</definedName>
    <definedName name="XDO_?XDOFIELD26?" localSheetId="0">#REF!</definedName>
    <definedName name="XDO_?XDOFIELD26?">'[1]SG Account Analysis Report'!#REF!</definedName>
    <definedName name="XDO_?XDOFIELD27?" localSheetId="0">#REF!</definedName>
    <definedName name="XDO_?XDOFIELD27?">'[1]SG Account Analysis Report'!#REF!</definedName>
    <definedName name="XDO_?XDOFIELD28?" localSheetId="0">#REF!</definedName>
    <definedName name="XDO_?XDOFIELD28?">'[1]SG Account Analysis Report'!#REF!</definedName>
    <definedName name="XDO_?XDOFIELD29?" localSheetId="0">#REF!</definedName>
    <definedName name="XDO_?XDOFIELD29?">'[1]SG Account Analysis Report'!#REF!</definedName>
    <definedName name="XDO_?XDOFIELD3?" localSheetId="0">#REF!</definedName>
    <definedName name="XDO_?XDOFIELD3?">'[1]SG Account Analysis Report'!#REF!</definedName>
    <definedName name="XDO_?XDOFIELD30?">#REF!</definedName>
    <definedName name="XDO_?XDOFIELD31?">#REF!</definedName>
    <definedName name="XDO_?XDOFIELD32?">#REF!</definedName>
    <definedName name="XDO_?XDOFIELD33?" localSheetId="0">#REF!</definedName>
    <definedName name="XDO_?XDOFIELD33?">'[1]SG Account Analysis Report'!#REF!</definedName>
    <definedName name="XDO_?XDOFIELD34?">#REF!</definedName>
    <definedName name="XDO_?XDOFIELD35?">#REF!</definedName>
    <definedName name="XDO_?XDOFIELD36?" localSheetId="0">#REF!</definedName>
    <definedName name="XDO_?XDOFIELD36?">'[1]SG Account Analysis Report'!#REF!</definedName>
    <definedName name="XDO_?XDOFIELD37?" localSheetId="0">#REF!</definedName>
    <definedName name="XDO_?XDOFIELD37?">'[1]SG Account Analysis Report'!#REF!</definedName>
    <definedName name="XDO_?XDOFIELD38?">#REF!</definedName>
    <definedName name="XDO_?XDOFIELD39?">#REF!</definedName>
    <definedName name="XDO_?XDOFIELD4?">#REF!</definedName>
    <definedName name="XDO_?XDOFIELD40?" localSheetId="0">#REF!</definedName>
    <definedName name="XDO_?XDOFIELD40?">'[1]SG Account Analysis Report'!#REF!</definedName>
    <definedName name="XDO_?XDOFIELD41?">#REF!</definedName>
    <definedName name="XDO_?XDOFIELD42?">#REF!</definedName>
    <definedName name="XDO_?XDOFIELD43?" localSheetId="0">#REF!</definedName>
    <definedName name="XDO_?XDOFIELD43?">'[1]SG Account Analysis Report'!#REF!</definedName>
    <definedName name="XDO_?XDOFIELD44?">#REF!</definedName>
    <definedName name="XDO_?XDOFIELD45?" localSheetId="0">#REF!</definedName>
    <definedName name="XDO_?XDOFIELD45?">'[1]SG Account Analysis Report'!#REF!</definedName>
    <definedName name="XDO_?XDOFIELD46?" localSheetId="0">#REF!</definedName>
    <definedName name="XDO_?XDOFIELD46?">'[1]SG Account Analysis Report'!#REF!</definedName>
    <definedName name="XDO_?XDOFIELD47?">#REF!</definedName>
    <definedName name="XDO_?XDOFIELD48?">#REF!</definedName>
    <definedName name="XDO_?XDOFIELD5?">#REF!</definedName>
    <definedName name="XDO_?XDOFIELD6?">#REF!</definedName>
    <definedName name="XDO_?XDOFIELD7?" localSheetId="0">#REF!</definedName>
    <definedName name="XDO_?XDOFIELD7?">'[1]SG Account Analysis Report'!#REF!</definedName>
    <definedName name="XDO_?XDOFIELD8?">#REF!</definedName>
    <definedName name="XDO_?XDOFIELD9?">#REF!</definedName>
    <definedName name="XDO_GROUP_?XDOG1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 l="1"/>
</calcChain>
</file>

<file path=xl/sharedStrings.xml><?xml version="1.0" encoding="utf-8"?>
<sst xmlns="http://schemas.openxmlformats.org/spreadsheetml/2006/main" count="151" uniqueCount="69">
  <si>
    <t>SCOTTISH COURTS &amp; TRIBUNALS SERVICE</t>
  </si>
  <si>
    <t>ICT OUTSOURCING &amp; MAINT/SUPPORT</t>
  </si>
  <si>
    <t>AVISON YOUNG (UK) LIMITED</t>
  </si>
  <si>
    <t>MAINTENANCE &amp; REPAIRS</t>
  </si>
  <si>
    <t>AVMI KINLY LTD</t>
  </si>
  <si>
    <t>BAXTERSTOREY SCOTLAND LIMITED</t>
  </si>
  <si>
    <t>SHERIFF COURT JURORS COSTS</t>
  </si>
  <si>
    <t>CORPORATE TRAVEL MANAGEMENT (NORTH)</t>
  </si>
  <si>
    <t>HOTELS &amp; ACCOMMODATION</t>
  </si>
  <si>
    <t>DX NETWORK SERVICES LIMITED</t>
  </si>
  <si>
    <t>POSTAGE</t>
  </si>
  <si>
    <t>GLOBAL CONNECTIONS SCOTLAND LIMITED</t>
  </si>
  <si>
    <t>INTERPRETER/TRANSLATION COSTS</t>
  </si>
  <si>
    <t>HMCTS (SSCL)</t>
  </si>
  <si>
    <t>COMPUTER SOFTWARE</t>
  </si>
  <si>
    <t>MARSHALL EXPERT WITNESS &amp; ASSESSMENTS LIMITED</t>
  </si>
  <si>
    <t>MEDICAL REPORTS</t>
  </si>
  <si>
    <t>MLL TELECOM LIMITED</t>
  </si>
  <si>
    <t>NETWORKING</t>
  </si>
  <si>
    <t>OCS M&amp;E SERVICES LIMITED (SCTS CIS ONLY)</t>
  </si>
  <si>
    <t>OFFICE CLEANING</t>
  </si>
  <si>
    <t>SECURITY COSTS</t>
  </si>
  <si>
    <t>ROYAL MAIL GROUP LIMITED</t>
  </si>
  <si>
    <t>HYBRID MAIL</t>
  </si>
  <si>
    <t>SCOTTISH GOVERNMENT</t>
  </si>
  <si>
    <t>EPC MISC &amp; CLEARING</t>
  </si>
  <si>
    <t>10-Sep-2025</t>
  </si>
  <si>
    <t>10-Jul-2025</t>
  </si>
  <si>
    <t>16-Sep-2025</t>
  </si>
  <si>
    <t>19-Sep-2025</t>
  </si>
  <si>
    <t>25-Aug-2025</t>
  </si>
  <si>
    <t>BRITISH TELECOMMUNICATIONS PLC</t>
  </si>
  <si>
    <t>15-Jul-2025</t>
  </si>
  <si>
    <t>11-Jul-2025</t>
  </si>
  <si>
    <t>22-Aug-2025</t>
  </si>
  <si>
    <t>EPIQ EUROPE LIMITED</t>
  </si>
  <si>
    <t>COURT TRANSCRIPTION COSTS</t>
  </si>
  <si>
    <t>24-Sep-2025</t>
  </si>
  <si>
    <t>31-Jul-2025</t>
  </si>
  <si>
    <t>GLOBAL LANGUAGE SERVICES LIMITED</t>
  </si>
  <si>
    <t>GLOBAL VOICES LIMITED</t>
  </si>
  <si>
    <t>25-Jul-2025</t>
  </si>
  <si>
    <t>07-Jul-2025</t>
  </si>
  <si>
    <t>15-Aug-2025</t>
  </si>
  <si>
    <t>NCC GROUP SECURITY SERVICES LIMITED</t>
  </si>
  <si>
    <t>27-Aug-2025</t>
  </si>
  <si>
    <t>OCS M&amp;E SERVICES LIMITED</t>
  </si>
  <si>
    <t>29-Aug-2025</t>
  </si>
  <si>
    <t>09-Jul-2025</t>
  </si>
  <si>
    <t>26-Sep-2025</t>
  </si>
  <si>
    <t>30-Jul-2025</t>
  </si>
  <si>
    <t>05-Sep-2025</t>
  </si>
  <si>
    <t>13-Aug-2025</t>
  </si>
  <si>
    <t>11-Sep-2025</t>
  </si>
  <si>
    <t>18-Aug-2025</t>
  </si>
  <si>
    <t>23-Jul-2025</t>
  </si>
  <si>
    <t>CONTRACTORS</t>
  </si>
  <si>
    <t>16-Jul-2025</t>
  </si>
  <si>
    <t>WILDY &amp; SONS LIMITED</t>
  </si>
  <si>
    <t xml:space="preserve">LIBRARY SERVICES </t>
  </si>
  <si>
    <t>VENESKY BROWN</t>
  </si>
  <si>
    <t>PAYEE</t>
  </si>
  <si>
    <t>EXPENDITURE CATEGORY</t>
  </si>
  <si>
    <t>PAYMENT DATE</t>
  </si>
  <si>
    <t>AMOUNT (£)</t>
  </si>
  <si>
    <t>PAYMENTS OVER £25K (01 JULY 2025 - 30 SEPTEMBER 2025)</t>
  </si>
  <si>
    <t>TOTAL</t>
  </si>
  <si>
    <t>ACCOMMODATION &amp; BUILDINGS</t>
  </si>
  <si>
    <t xml:space="preserve">CIVIL SERVICE PENSION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</si>
</sst>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1" fillId="0" borderId="0" xfId="3"/>
    <xf numFmtId="0" fontId="1" fillId="2" borderId="0" xfId="3" applyFill="1"/>
    <xf numFmtId="0" fontId="1" fillId="2" borderId="0" xfId="3" applyFill="1" applyAlignment="1">
      <alignment horizontal="left"/>
    </xf>
    <xf numFmtId="0" fontId="3" fillId="2" borderId="1" xfId="3" applyFont="1" applyFill="1" applyBorder="1"/>
    <xf numFmtId="0" fontId="1" fillId="2" borderId="2" xfId="3" applyFill="1" applyBorder="1" applyAlignment="1">
      <alignment horizontal="left"/>
    </xf>
    <xf numFmtId="164" fontId="1" fillId="2" borderId="2" xfId="3" applyNumberFormat="1" applyFill="1" applyBorder="1" applyAlignment="1">
      <alignment horizontal="right"/>
    </xf>
    <xf numFmtId="0" fontId="3" fillId="2" borderId="7" xfId="3" applyFont="1" applyFill="1" applyBorder="1"/>
    <xf numFmtId="0" fontId="4" fillId="4" borderId="4" xfId="3" applyFont="1" applyFill="1" applyBorder="1" applyAlignment="1">
      <alignment vertical="center"/>
    </xf>
    <xf numFmtId="0" fontId="4" fillId="4" borderId="5" xfId="3" applyFont="1" applyFill="1" applyBorder="1" applyAlignment="1">
      <alignment horizontal="left" vertical="center"/>
    </xf>
    <xf numFmtId="0" fontId="4" fillId="4" borderId="5" xfId="3" applyFont="1" applyFill="1" applyBorder="1" applyAlignment="1">
      <alignment vertical="center"/>
    </xf>
    <xf numFmtId="43" fontId="4" fillId="4" borderId="6" xfId="1" applyFont="1" applyFill="1" applyBorder="1" applyAlignment="1">
      <alignment vertical="center"/>
    </xf>
    <xf numFmtId="0" fontId="1" fillId="0" borderId="0" xfId="3" applyAlignment="1">
      <alignment horizontal="left"/>
    </xf>
    <xf numFmtId="43" fontId="3" fillId="2" borderId="3" xfId="1" applyFont="1" applyFill="1" applyBorder="1"/>
    <xf numFmtId="43" fontId="3" fillId="2" borderId="8" xfId="1" applyFont="1" applyFill="1" applyBorder="1"/>
    <xf numFmtId="0" fontId="2" fillId="3" borderId="1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164" fontId="2" fillId="3" borderId="2" xfId="3" applyNumberFormat="1" applyFont="1" applyFill="1" applyBorder="1" applyAlignment="1">
      <alignment horizontal="right" vertical="center"/>
    </xf>
    <xf numFmtId="44" fontId="4" fillId="3" borderId="3" xfId="2" applyFont="1" applyFill="1" applyBorder="1" applyAlignment="1">
      <alignment horizontal="right" vertical="center"/>
    </xf>
    <xf numFmtId="164" fontId="1" fillId="2" borderId="0" xfId="3" applyNumberFormat="1" applyFill="1" applyAlignment="1">
      <alignment horizontal="right"/>
    </xf>
    <xf numFmtId="0" fontId="2" fillId="3" borderId="0" xfId="3" applyFont="1" applyFill="1" applyAlignment="1">
      <alignment horizontal="center" vertical="center"/>
    </xf>
    <xf numFmtId="0" fontId="1" fillId="2" borderId="0" xfId="3" applyFill="1" applyBorder="1" applyAlignment="1">
      <alignment horizontal="left"/>
    </xf>
    <xf numFmtId="164" fontId="1" fillId="2" borderId="0" xfId="3" applyNumberForma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70415865-8507-4CD7-BAFF-45289FEAE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Financial%20outturn\PSR\25k%20spend\2025-26\Q1\25K%20Q1%20Workings.xlsx" TargetMode="External"/><Relationship Id="rId1" Type="http://schemas.openxmlformats.org/officeDocument/2006/relationships/externalLinkPath" Target="/finance/Financial%20outturn/PSR/25k%20spend/2025-26/Q1/25K%20Q1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K FINAL Q1 2025-26"/>
      <sheetName val="25k Data Q1"/>
      <sheetName val="Pivot"/>
      <sheetName val="Workings 3 "/>
      <sheetName val="Workings 2"/>
      <sheetName val="Workings 1"/>
      <sheetName val="SG Account Analysis Repor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6F77-B1B9-4DFF-91FE-4018DA2041F3}">
  <dimension ref="B1:E57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1" sqref="B11"/>
    </sheetView>
  </sheetViews>
  <sheetFormatPr defaultColWidth="9.109375" defaultRowHeight="13.2" x14ac:dyDescent="0.25"/>
  <cols>
    <col min="1" max="1" width="3.5546875" style="1" customWidth="1"/>
    <col min="2" max="2" width="78.44140625" style="1" bestFit="1" customWidth="1"/>
    <col min="3" max="3" width="51.6640625" style="12" customWidth="1"/>
    <col min="4" max="4" width="19.88671875" style="1" customWidth="1"/>
    <col min="5" max="5" width="20.109375" style="1" customWidth="1"/>
    <col min="6" max="16384" width="9.109375" style="1"/>
  </cols>
  <sheetData>
    <row r="1" spans="2:5" x14ac:dyDescent="0.25">
      <c r="B1" s="2"/>
      <c r="C1" s="3"/>
      <c r="D1" s="2"/>
      <c r="E1" s="2"/>
    </row>
    <row r="2" spans="2:5" x14ac:dyDescent="0.25">
      <c r="B2" s="2"/>
      <c r="C2" s="3"/>
      <c r="D2" s="2"/>
      <c r="E2" s="2"/>
    </row>
    <row r="3" spans="2:5" ht="13.8" x14ac:dyDescent="0.25">
      <c r="B3" s="20" t="s">
        <v>0</v>
      </c>
      <c r="C3" s="20"/>
      <c r="D3" s="20"/>
      <c r="E3" s="20"/>
    </row>
    <row r="4" spans="2:5" ht="13.8" x14ac:dyDescent="0.25">
      <c r="B4" s="20" t="s">
        <v>65</v>
      </c>
      <c r="C4" s="20"/>
      <c r="D4" s="20"/>
      <c r="E4" s="20"/>
    </row>
    <row r="5" spans="2:5" x14ac:dyDescent="0.25">
      <c r="B5" s="2"/>
      <c r="C5" s="3"/>
      <c r="D5" s="2"/>
      <c r="E5" s="2"/>
    </row>
    <row r="6" spans="2:5" ht="35.25" customHeight="1" x14ac:dyDescent="0.25">
      <c r="B6" s="15" t="s">
        <v>61</v>
      </c>
      <c r="C6" s="16" t="s">
        <v>62</v>
      </c>
      <c r="D6" s="17" t="s">
        <v>63</v>
      </c>
      <c r="E6" s="18" t="s">
        <v>64</v>
      </c>
    </row>
    <row r="7" spans="2:5" ht="14.1" customHeight="1" x14ac:dyDescent="0.25">
      <c r="B7" s="4" t="s">
        <v>2</v>
      </c>
      <c r="C7" s="5" t="s">
        <v>3</v>
      </c>
      <c r="D7" s="6" t="s">
        <v>26</v>
      </c>
      <c r="E7" s="13">
        <v>33117</v>
      </c>
    </row>
    <row r="8" spans="2:5" ht="14.1" customHeight="1" x14ac:dyDescent="0.25">
      <c r="B8" s="7" t="s">
        <v>4</v>
      </c>
      <c r="C8" s="21" t="s">
        <v>67</v>
      </c>
      <c r="D8" s="22" t="s">
        <v>27</v>
      </c>
      <c r="E8" s="14">
        <v>159314.52000000002</v>
      </c>
    </row>
    <row r="9" spans="2:5" ht="14.1" customHeight="1" x14ac:dyDescent="0.25">
      <c r="B9" s="7" t="s">
        <v>5</v>
      </c>
      <c r="C9" s="3" t="s">
        <v>6</v>
      </c>
      <c r="D9" s="19" t="s">
        <v>28</v>
      </c>
      <c r="E9" s="14">
        <v>163239.72</v>
      </c>
    </row>
    <row r="10" spans="2:5" ht="14.1" customHeight="1" x14ac:dyDescent="0.25">
      <c r="B10" s="7" t="s">
        <v>5</v>
      </c>
      <c r="C10" s="3" t="s">
        <v>6</v>
      </c>
      <c r="D10" s="19" t="s">
        <v>29</v>
      </c>
      <c r="E10" s="14">
        <v>176716.75</v>
      </c>
    </row>
    <row r="11" spans="2:5" ht="14.1" customHeight="1" x14ac:dyDescent="0.25">
      <c r="B11" s="7" t="s">
        <v>5</v>
      </c>
      <c r="C11" s="3" t="s">
        <v>6</v>
      </c>
      <c r="D11" s="19" t="s">
        <v>30</v>
      </c>
      <c r="E11" s="14">
        <v>192398.85</v>
      </c>
    </row>
    <row r="12" spans="2:5" ht="14.1" customHeight="1" x14ac:dyDescent="0.25">
      <c r="B12" s="7" t="s">
        <v>31</v>
      </c>
      <c r="C12" s="3" t="s">
        <v>14</v>
      </c>
      <c r="D12" s="19" t="s">
        <v>32</v>
      </c>
      <c r="E12" s="14">
        <v>1382614.9300000002</v>
      </c>
    </row>
    <row r="13" spans="2:5" ht="14.1" customHeight="1" x14ac:dyDescent="0.25">
      <c r="B13" s="7" t="s">
        <v>7</v>
      </c>
      <c r="C13" s="3" t="s">
        <v>8</v>
      </c>
      <c r="D13" s="19" t="s">
        <v>33</v>
      </c>
      <c r="E13" s="14">
        <v>66897.850000000006</v>
      </c>
    </row>
    <row r="14" spans="2:5" ht="14.1" customHeight="1" x14ac:dyDescent="0.25">
      <c r="B14" s="7" t="s">
        <v>7</v>
      </c>
      <c r="C14" s="3" t="s">
        <v>8</v>
      </c>
      <c r="D14" s="19" t="s">
        <v>28</v>
      </c>
      <c r="E14" s="14">
        <v>44471.26</v>
      </c>
    </row>
    <row r="15" spans="2:5" ht="14.1" customHeight="1" x14ac:dyDescent="0.25">
      <c r="B15" s="7" t="s">
        <v>7</v>
      </c>
      <c r="C15" s="3" t="s">
        <v>8</v>
      </c>
      <c r="D15" s="19" t="s">
        <v>34</v>
      </c>
      <c r="E15" s="14">
        <v>27972.71</v>
      </c>
    </row>
    <row r="16" spans="2:5" ht="14.1" customHeight="1" x14ac:dyDescent="0.25">
      <c r="B16" s="7" t="s">
        <v>9</v>
      </c>
      <c r="C16" s="3" t="s">
        <v>10</v>
      </c>
      <c r="D16" s="19" t="s">
        <v>29</v>
      </c>
      <c r="E16" s="14">
        <v>68282.5</v>
      </c>
    </row>
    <row r="17" spans="2:5" ht="14.1" customHeight="1" x14ac:dyDescent="0.25">
      <c r="B17" s="7" t="s">
        <v>35</v>
      </c>
      <c r="C17" s="3" t="s">
        <v>36</v>
      </c>
      <c r="D17" s="19" t="s">
        <v>33</v>
      </c>
      <c r="E17" s="14">
        <v>31134.6</v>
      </c>
    </row>
    <row r="18" spans="2:5" ht="14.1" customHeight="1" x14ac:dyDescent="0.25">
      <c r="B18" s="7" t="s">
        <v>11</v>
      </c>
      <c r="C18" s="3" t="s">
        <v>12</v>
      </c>
      <c r="D18" s="19" t="s">
        <v>37</v>
      </c>
      <c r="E18" s="14">
        <v>133346.45000000001</v>
      </c>
    </row>
    <row r="19" spans="2:5" ht="14.1" customHeight="1" x14ac:dyDescent="0.25">
      <c r="B19" s="7" t="s">
        <v>11</v>
      </c>
      <c r="C19" s="3" t="s">
        <v>12</v>
      </c>
      <c r="D19" s="19" t="s">
        <v>30</v>
      </c>
      <c r="E19" s="14">
        <v>134142.71</v>
      </c>
    </row>
    <row r="20" spans="2:5" ht="14.1" customHeight="1" x14ac:dyDescent="0.25">
      <c r="B20" s="7" t="s">
        <v>11</v>
      </c>
      <c r="C20" s="3" t="s">
        <v>12</v>
      </c>
      <c r="D20" s="19" t="s">
        <v>38</v>
      </c>
      <c r="E20" s="14">
        <v>131789.48000000001</v>
      </c>
    </row>
    <row r="21" spans="2:5" ht="14.1" customHeight="1" x14ac:dyDescent="0.25">
      <c r="B21" s="7" t="s">
        <v>39</v>
      </c>
      <c r="C21" s="3" t="s">
        <v>12</v>
      </c>
      <c r="D21" s="19" t="s">
        <v>38</v>
      </c>
      <c r="E21" s="14">
        <v>25010.11</v>
      </c>
    </row>
    <row r="22" spans="2:5" ht="14.1" customHeight="1" x14ac:dyDescent="0.25">
      <c r="B22" s="7" t="s">
        <v>40</v>
      </c>
      <c r="C22" s="3" t="s">
        <v>12</v>
      </c>
      <c r="D22" s="19" t="s">
        <v>28</v>
      </c>
      <c r="E22" s="14">
        <v>36000</v>
      </c>
    </row>
    <row r="23" spans="2:5" ht="14.1" customHeight="1" x14ac:dyDescent="0.25">
      <c r="B23" s="7" t="s">
        <v>13</v>
      </c>
      <c r="C23" s="3" t="s">
        <v>68</v>
      </c>
      <c r="D23" s="19" t="s">
        <v>41</v>
      </c>
      <c r="E23" s="14">
        <v>31070.82</v>
      </c>
    </row>
    <row r="24" spans="2:5" ht="14.1" customHeight="1" x14ac:dyDescent="0.25">
      <c r="B24" s="7" t="s">
        <v>15</v>
      </c>
      <c r="C24" s="3" t="s">
        <v>16</v>
      </c>
      <c r="D24" s="19" t="s">
        <v>42</v>
      </c>
      <c r="E24" s="14">
        <v>43528.6</v>
      </c>
    </row>
    <row r="25" spans="2:5" ht="14.1" customHeight="1" x14ac:dyDescent="0.25">
      <c r="B25" s="7" t="s">
        <v>15</v>
      </c>
      <c r="C25" s="3" t="s">
        <v>16</v>
      </c>
      <c r="D25" s="19" t="s">
        <v>26</v>
      </c>
      <c r="E25" s="14">
        <v>40569</v>
      </c>
    </row>
    <row r="26" spans="2:5" ht="14.1" customHeight="1" x14ac:dyDescent="0.25">
      <c r="B26" s="7" t="s">
        <v>15</v>
      </c>
      <c r="C26" s="3" t="s">
        <v>16</v>
      </c>
      <c r="D26" s="19" t="s">
        <v>28</v>
      </c>
      <c r="E26" s="14">
        <v>39358.300000000003</v>
      </c>
    </row>
    <row r="27" spans="2:5" ht="14.1" customHeight="1" x14ac:dyDescent="0.25">
      <c r="B27" s="7" t="s">
        <v>17</v>
      </c>
      <c r="C27" s="3" t="s">
        <v>18</v>
      </c>
      <c r="D27" s="19" t="s">
        <v>43</v>
      </c>
      <c r="E27" s="14">
        <v>101281.85</v>
      </c>
    </row>
    <row r="28" spans="2:5" ht="14.1" customHeight="1" x14ac:dyDescent="0.25">
      <c r="B28" s="7" t="s">
        <v>44</v>
      </c>
      <c r="C28" s="3" t="s">
        <v>1</v>
      </c>
      <c r="D28" s="19" t="s">
        <v>45</v>
      </c>
      <c r="E28" s="14">
        <v>56100</v>
      </c>
    </row>
    <row r="29" spans="2:5" ht="14.1" customHeight="1" x14ac:dyDescent="0.25">
      <c r="B29" s="7" t="s">
        <v>46</v>
      </c>
      <c r="C29" s="3" t="s">
        <v>67</v>
      </c>
      <c r="D29" s="19" t="s">
        <v>47</v>
      </c>
      <c r="E29" s="14">
        <v>610319.80000000005</v>
      </c>
    </row>
    <row r="30" spans="2:5" ht="14.1" customHeight="1" x14ac:dyDescent="0.25">
      <c r="B30" s="7" t="s">
        <v>46</v>
      </c>
      <c r="C30" s="3" t="s">
        <v>3</v>
      </c>
      <c r="D30" s="19" t="s">
        <v>47</v>
      </c>
      <c r="E30" s="14">
        <v>899638.82</v>
      </c>
    </row>
    <row r="31" spans="2:5" ht="14.1" customHeight="1" x14ac:dyDescent="0.25">
      <c r="B31" s="7" t="s">
        <v>46</v>
      </c>
      <c r="C31" s="3" t="s">
        <v>20</v>
      </c>
      <c r="D31" s="19" t="s">
        <v>47</v>
      </c>
      <c r="E31" s="14">
        <v>327875.49</v>
      </c>
    </row>
    <row r="32" spans="2:5" ht="14.1" customHeight="1" x14ac:dyDescent="0.25">
      <c r="B32" s="7" t="s">
        <v>46</v>
      </c>
      <c r="C32" s="3" t="s">
        <v>21</v>
      </c>
      <c r="D32" s="19" t="s">
        <v>47</v>
      </c>
      <c r="E32" s="14">
        <v>372809.37</v>
      </c>
    </row>
    <row r="33" spans="2:5" ht="14.1" customHeight="1" x14ac:dyDescent="0.25">
      <c r="B33" s="7" t="s">
        <v>19</v>
      </c>
      <c r="C33" s="3" t="s">
        <v>67</v>
      </c>
      <c r="D33" s="19" t="s">
        <v>48</v>
      </c>
      <c r="E33" s="14">
        <v>448717.73</v>
      </c>
    </row>
    <row r="34" spans="2:5" ht="14.1" customHeight="1" x14ac:dyDescent="0.25">
      <c r="B34" s="7" t="s">
        <v>19</v>
      </c>
      <c r="C34" s="3" t="s">
        <v>67</v>
      </c>
      <c r="D34" s="19" t="s">
        <v>49</v>
      </c>
      <c r="E34" s="14">
        <v>1096690.9100000001</v>
      </c>
    </row>
    <row r="35" spans="2:5" ht="14.1" customHeight="1" x14ac:dyDescent="0.25">
      <c r="B35" s="7" t="s">
        <v>19</v>
      </c>
      <c r="C35" s="3" t="s">
        <v>67</v>
      </c>
      <c r="D35" s="19" t="s">
        <v>50</v>
      </c>
      <c r="E35" s="14">
        <v>475545.75</v>
      </c>
    </row>
    <row r="36" spans="2:5" ht="14.1" customHeight="1" x14ac:dyDescent="0.25">
      <c r="B36" s="7" t="s">
        <v>19</v>
      </c>
      <c r="C36" s="3" t="s">
        <v>3</v>
      </c>
      <c r="D36" s="19" t="s">
        <v>48</v>
      </c>
      <c r="E36" s="14">
        <v>1014474.3099999999</v>
      </c>
    </row>
    <row r="37" spans="2:5" ht="14.1" customHeight="1" x14ac:dyDescent="0.25">
      <c r="B37" s="7" t="s">
        <v>19</v>
      </c>
      <c r="C37" s="3" t="s">
        <v>3</v>
      </c>
      <c r="D37" s="19" t="s">
        <v>49</v>
      </c>
      <c r="E37" s="14">
        <v>716413.57000000007</v>
      </c>
    </row>
    <row r="38" spans="2:5" ht="14.1" customHeight="1" x14ac:dyDescent="0.25">
      <c r="B38" s="7" t="s">
        <v>19</v>
      </c>
      <c r="C38" s="3" t="s">
        <v>3</v>
      </c>
      <c r="D38" s="19" t="s">
        <v>50</v>
      </c>
      <c r="E38" s="14">
        <v>901959.11999999988</v>
      </c>
    </row>
    <row r="39" spans="2:5" ht="14.1" customHeight="1" x14ac:dyDescent="0.25">
      <c r="B39" s="7" t="s">
        <v>19</v>
      </c>
      <c r="C39" s="3" t="s">
        <v>20</v>
      </c>
      <c r="D39" s="19" t="s">
        <v>48</v>
      </c>
      <c r="E39" s="14">
        <v>311980.25</v>
      </c>
    </row>
    <row r="40" spans="2:5" ht="14.1" customHeight="1" x14ac:dyDescent="0.25">
      <c r="B40" s="7" t="s">
        <v>19</v>
      </c>
      <c r="C40" s="3" t="s">
        <v>20</v>
      </c>
      <c r="D40" s="19" t="s">
        <v>50</v>
      </c>
      <c r="E40" s="14">
        <v>321469.84999999998</v>
      </c>
    </row>
    <row r="41" spans="2:5" ht="14.1" customHeight="1" x14ac:dyDescent="0.25">
      <c r="B41" s="7" t="s">
        <v>19</v>
      </c>
      <c r="C41" s="3" t="s">
        <v>21</v>
      </c>
      <c r="D41" s="19" t="s">
        <v>48</v>
      </c>
      <c r="E41" s="14">
        <v>359264.29</v>
      </c>
    </row>
    <row r="42" spans="2:5" ht="14.1" customHeight="1" x14ac:dyDescent="0.25">
      <c r="B42" s="7" t="s">
        <v>19</v>
      </c>
      <c r="C42" s="3" t="s">
        <v>21</v>
      </c>
      <c r="D42" s="19" t="s">
        <v>49</v>
      </c>
      <c r="E42" s="14">
        <v>388463.03</v>
      </c>
    </row>
    <row r="43" spans="2:5" ht="14.1" customHeight="1" x14ac:dyDescent="0.25">
      <c r="B43" s="7" t="s">
        <v>19</v>
      </c>
      <c r="C43" s="3" t="s">
        <v>21</v>
      </c>
      <c r="D43" s="19" t="s">
        <v>50</v>
      </c>
      <c r="E43" s="14">
        <v>356151.68</v>
      </c>
    </row>
    <row r="44" spans="2:5" ht="14.1" customHeight="1" x14ac:dyDescent="0.25">
      <c r="B44" s="7" t="s">
        <v>22</v>
      </c>
      <c r="C44" s="3" t="s">
        <v>23</v>
      </c>
      <c r="D44" s="19" t="s">
        <v>51</v>
      </c>
      <c r="E44" s="14">
        <v>58856.33</v>
      </c>
    </row>
    <row r="45" spans="2:5" ht="14.1" customHeight="1" x14ac:dyDescent="0.25">
      <c r="B45" s="7" t="s">
        <v>22</v>
      </c>
      <c r="C45" s="3" t="s">
        <v>23</v>
      </c>
      <c r="D45" s="19" t="s">
        <v>33</v>
      </c>
      <c r="E45" s="14">
        <v>59707.74</v>
      </c>
    </row>
    <row r="46" spans="2:5" ht="14.1" customHeight="1" x14ac:dyDescent="0.25">
      <c r="B46" s="7" t="s">
        <v>22</v>
      </c>
      <c r="C46" s="3" t="s">
        <v>23</v>
      </c>
      <c r="D46" s="19" t="s">
        <v>52</v>
      </c>
      <c r="E46" s="14">
        <v>71420.47</v>
      </c>
    </row>
    <row r="47" spans="2:5" ht="14.1" customHeight="1" x14ac:dyDescent="0.25">
      <c r="B47" s="7" t="s">
        <v>22</v>
      </c>
      <c r="C47" s="3" t="s">
        <v>10</v>
      </c>
      <c r="D47" s="19" t="s">
        <v>51</v>
      </c>
      <c r="E47" s="14">
        <v>75332.84</v>
      </c>
    </row>
    <row r="48" spans="2:5" ht="14.1" customHeight="1" x14ac:dyDescent="0.25">
      <c r="B48" s="7" t="s">
        <v>22</v>
      </c>
      <c r="C48" s="3" t="s">
        <v>10</v>
      </c>
      <c r="D48" s="19" t="s">
        <v>33</v>
      </c>
      <c r="E48" s="14">
        <v>77765.11</v>
      </c>
    </row>
    <row r="49" spans="2:5" ht="14.1" customHeight="1" x14ac:dyDescent="0.25">
      <c r="B49" s="7" t="s">
        <v>22</v>
      </c>
      <c r="C49" s="3" t="s">
        <v>10</v>
      </c>
      <c r="D49" s="19" t="s">
        <v>52</v>
      </c>
      <c r="E49" s="14">
        <v>80547.820000000007</v>
      </c>
    </row>
    <row r="50" spans="2:5" ht="14.1" customHeight="1" x14ac:dyDescent="0.25">
      <c r="B50" s="7" t="s">
        <v>24</v>
      </c>
      <c r="C50" s="3" t="s">
        <v>25</v>
      </c>
      <c r="D50" s="19" t="s">
        <v>53</v>
      </c>
      <c r="E50" s="14">
        <v>31281</v>
      </c>
    </row>
    <row r="51" spans="2:5" ht="14.1" customHeight="1" x14ac:dyDescent="0.25">
      <c r="B51" s="7" t="s">
        <v>24</v>
      </c>
      <c r="C51" s="3" t="s">
        <v>25</v>
      </c>
      <c r="D51" s="19" t="s">
        <v>54</v>
      </c>
      <c r="E51" s="14">
        <v>35196.82</v>
      </c>
    </row>
    <row r="52" spans="2:5" ht="14.1" customHeight="1" x14ac:dyDescent="0.25">
      <c r="B52" s="7" t="s">
        <v>24</v>
      </c>
      <c r="C52" s="3" t="s">
        <v>25</v>
      </c>
      <c r="D52" s="19" t="s">
        <v>55</v>
      </c>
      <c r="E52" s="14">
        <v>39465.24</v>
      </c>
    </row>
    <row r="53" spans="2:5" ht="14.1" customHeight="1" x14ac:dyDescent="0.25">
      <c r="B53" s="7" t="s">
        <v>60</v>
      </c>
      <c r="C53" s="3" t="s">
        <v>56</v>
      </c>
      <c r="D53" s="19" t="s">
        <v>57</v>
      </c>
      <c r="E53" s="14">
        <v>25871.4</v>
      </c>
    </row>
    <row r="54" spans="2:5" ht="14.1" customHeight="1" x14ac:dyDescent="0.25">
      <c r="B54" s="7" t="s">
        <v>58</v>
      </c>
      <c r="C54" s="3" t="s">
        <v>59</v>
      </c>
      <c r="D54" s="19" t="s">
        <v>29</v>
      </c>
      <c r="E54" s="14">
        <v>28665.4</v>
      </c>
    </row>
    <row r="55" spans="2:5" ht="14.1" customHeight="1" x14ac:dyDescent="0.25">
      <c r="B55" s="7"/>
      <c r="C55" s="3"/>
      <c r="D55" s="19"/>
      <c r="E55" s="14"/>
    </row>
    <row r="56" spans="2:5" ht="14.1" customHeight="1" x14ac:dyDescent="0.25">
      <c r="B56" s="7"/>
      <c r="C56" s="3"/>
      <c r="D56" s="19"/>
      <c r="E56" s="14"/>
    </row>
    <row r="57" spans="2:5" ht="23.25" customHeight="1" x14ac:dyDescent="0.25">
      <c r="B57" s="8" t="s">
        <v>66</v>
      </c>
      <c r="C57" s="9"/>
      <c r="D57" s="10"/>
      <c r="E57" s="11">
        <f>SUM(E7:E54)</f>
        <v>12304242.149999999</v>
      </c>
    </row>
  </sheetData>
  <mergeCells count="2">
    <mergeCell ref="B3:E3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FINAL Q2 2025-26</vt:lpstr>
    </vt:vector>
  </TitlesOfParts>
  <Company>Scottish Courts and Tribunals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Haider, Khizran</dc:creator>
  <cp:lastModifiedBy>Haider, Khizran</cp:lastModifiedBy>
  <dcterms:created xsi:type="dcterms:W3CDTF">2025-10-03T09:16:25Z</dcterms:created>
  <dcterms:modified xsi:type="dcterms:W3CDTF">2025-12-05T10:06:07Z</dcterms:modified>
</cp:coreProperties>
</file>