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finance\Financial outturn\2020-21\Finance Report\Business Partnering\ANP\25K Spend 2019-20\"/>
    </mc:Choice>
  </mc:AlternateContent>
  <bookViews>
    <workbookView xWindow="0" yWindow="0" windowWidth="28800" windowHeight="12300"/>
  </bookViews>
  <sheets>
    <sheet name="Q4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1" i="1" l="1"/>
  <c r="C131" i="1"/>
  <c r="B131" i="1"/>
  <c r="A131" i="1"/>
  <c r="D130" i="1"/>
  <c r="C130" i="1"/>
  <c r="B130" i="1"/>
  <c r="A130" i="1"/>
  <c r="D129" i="1"/>
  <c r="C129" i="1"/>
  <c r="B129" i="1"/>
  <c r="A129" i="1"/>
  <c r="D128" i="1"/>
  <c r="C128" i="1"/>
  <c r="B128" i="1"/>
  <c r="A128" i="1"/>
  <c r="D127" i="1"/>
  <c r="C127" i="1"/>
  <c r="B127" i="1"/>
  <c r="A127" i="1"/>
  <c r="D126" i="1"/>
  <c r="C126" i="1"/>
  <c r="B126" i="1"/>
  <c r="A126" i="1"/>
  <c r="D125" i="1"/>
  <c r="C125" i="1"/>
  <c r="B125" i="1"/>
  <c r="A125" i="1"/>
  <c r="D124" i="1"/>
  <c r="C124" i="1"/>
  <c r="B124" i="1"/>
  <c r="A124" i="1"/>
  <c r="D123" i="1"/>
  <c r="C123" i="1"/>
  <c r="B123" i="1"/>
  <c r="A123" i="1"/>
  <c r="D122" i="1"/>
  <c r="C122" i="1"/>
  <c r="B122" i="1"/>
  <c r="A122" i="1"/>
  <c r="D121" i="1"/>
  <c r="C121" i="1"/>
  <c r="B121" i="1"/>
  <c r="A121" i="1"/>
  <c r="D120" i="1"/>
  <c r="C120" i="1"/>
  <c r="B120" i="1"/>
  <c r="A120" i="1"/>
  <c r="D119" i="1"/>
  <c r="C119" i="1"/>
  <c r="B119" i="1"/>
  <c r="A119" i="1"/>
  <c r="D118" i="1"/>
  <c r="C118" i="1"/>
  <c r="B118" i="1"/>
  <c r="A118" i="1"/>
  <c r="D117" i="1"/>
  <c r="C117" i="1"/>
  <c r="B117" i="1"/>
  <c r="A117" i="1"/>
  <c r="D116" i="1"/>
  <c r="C116" i="1"/>
  <c r="B116" i="1"/>
  <c r="A116" i="1"/>
  <c r="D115" i="1"/>
  <c r="C115" i="1"/>
  <c r="B115" i="1"/>
  <c r="A115" i="1"/>
  <c r="D114" i="1"/>
  <c r="C114" i="1"/>
  <c r="B114" i="1"/>
  <c r="A114" i="1"/>
  <c r="D113" i="1"/>
  <c r="C113" i="1"/>
  <c r="B113" i="1"/>
  <c r="A113" i="1"/>
  <c r="D112" i="1"/>
  <c r="C112" i="1"/>
  <c r="B112" i="1"/>
  <c r="A112" i="1"/>
  <c r="D111" i="1"/>
  <c r="C111" i="1"/>
  <c r="B111" i="1"/>
  <c r="A111" i="1"/>
  <c r="D110" i="1"/>
  <c r="C110" i="1"/>
  <c r="B110" i="1"/>
  <c r="A110" i="1"/>
  <c r="D109" i="1"/>
  <c r="C109" i="1"/>
  <c r="B109" i="1"/>
  <c r="A109" i="1"/>
  <c r="D108" i="1"/>
  <c r="C108" i="1"/>
  <c r="B108" i="1"/>
  <c r="A108" i="1"/>
  <c r="D107" i="1"/>
  <c r="C107" i="1"/>
  <c r="B107" i="1"/>
  <c r="A107" i="1"/>
  <c r="D106" i="1"/>
  <c r="C106" i="1"/>
  <c r="B106" i="1"/>
  <c r="A106" i="1"/>
  <c r="D105" i="1"/>
  <c r="C105" i="1"/>
  <c r="B105" i="1"/>
  <c r="A105" i="1"/>
  <c r="D104" i="1"/>
  <c r="C104" i="1"/>
  <c r="B104" i="1"/>
  <c r="A104" i="1"/>
  <c r="D103" i="1"/>
  <c r="C103" i="1"/>
  <c r="B103" i="1"/>
  <c r="A103" i="1"/>
  <c r="D102" i="1"/>
  <c r="C102" i="1"/>
  <c r="B102" i="1"/>
  <c r="A102" i="1"/>
  <c r="D101" i="1"/>
  <c r="C101" i="1"/>
  <c r="B101" i="1"/>
  <c r="A101" i="1"/>
  <c r="D100" i="1"/>
  <c r="C100" i="1"/>
  <c r="B100" i="1"/>
  <c r="A100" i="1"/>
  <c r="D99" i="1"/>
  <c r="C99" i="1"/>
  <c r="B99" i="1"/>
  <c r="A99" i="1"/>
  <c r="D98" i="1"/>
  <c r="C98" i="1"/>
  <c r="B98" i="1"/>
  <c r="A98" i="1"/>
  <c r="D97" i="1"/>
  <c r="C97" i="1"/>
  <c r="B97" i="1"/>
  <c r="A97" i="1"/>
  <c r="D96" i="1"/>
  <c r="C96" i="1"/>
  <c r="B96" i="1"/>
  <c r="A96" i="1"/>
  <c r="D95" i="1"/>
  <c r="C95" i="1"/>
  <c r="B95" i="1"/>
  <c r="A95" i="1"/>
  <c r="D94" i="1"/>
  <c r="C94" i="1"/>
  <c r="B94" i="1"/>
  <c r="A94" i="1"/>
  <c r="D93" i="1"/>
  <c r="C93" i="1"/>
  <c r="B93" i="1"/>
  <c r="A93" i="1"/>
  <c r="D92" i="1"/>
  <c r="C92" i="1"/>
  <c r="B92" i="1"/>
  <c r="A92" i="1"/>
  <c r="D91" i="1"/>
  <c r="C91" i="1"/>
  <c r="B91" i="1"/>
  <c r="A91" i="1"/>
  <c r="D90" i="1"/>
  <c r="C90" i="1"/>
  <c r="B90" i="1"/>
  <c r="A90" i="1"/>
  <c r="D89" i="1"/>
  <c r="C89" i="1"/>
  <c r="B89" i="1"/>
  <c r="A89" i="1"/>
  <c r="D88" i="1"/>
  <c r="C88" i="1"/>
  <c r="B88" i="1"/>
  <c r="A88" i="1"/>
  <c r="D87" i="1"/>
  <c r="C87" i="1"/>
  <c r="B87" i="1"/>
  <c r="A87" i="1"/>
  <c r="D86" i="1"/>
  <c r="C86" i="1"/>
  <c r="B86" i="1"/>
  <c r="A86" i="1"/>
  <c r="D85" i="1"/>
  <c r="C85" i="1"/>
  <c r="B85" i="1"/>
  <c r="A85" i="1"/>
  <c r="D84" i="1"/>
  <c r="C84" i="1"/>
  <c r="B84" i="1"/>
  <c r="A84" i="1"/>
  <c r="D83" i="1"/>
  <c r="C83" i="1"/>
  <c r="B83" i="1"/>
  <c r="A83" i="1"/>
  <c r="D82" i="1"/>
  <c r="C82" i="1"/>
  <c r="B82" i="1"/>
  <c r="A82" i="1"/>
  <c r="D81" i="1"/>
  <c r="C81" i="1"/>
  <c r="B81" i="1"/>
  <c r="A81" i="1"/>
  <c r="D80" i="1"/>
  <c r="C80" i="1"/>
  <c r="B80" i="1"/>
  <c r="A80" i="1"/>
  <c r="D79" i="1"/>
  <c r="C79" i="1"/>
  <c r="B79" i="1"/>
  <c r="A79" i="1"/>
  <c r="D78" i="1"/>
  <c r="C78" i="1"/>
  <c r="B78" i="1"/>
  <c r="A78" i="1"/>
  <c r="D77" i="1"/>
  <c r="C77" i="1"/>
  <c r="B77" i="1"/>
  <c r="A77" i="1"/>
  <c r="D76" i="1"/>
  <c r="C76" i="1"/>
  <c r="B76" i="1"/>
  <c r="A76" i="1"/>
  <c r="D75" i="1"/>
  <c r="C75" i="1"/>
  <c r="B75" i="1"/>
  <c r="A75" i="1"/>
  <c r="D74" i="1"/>
  <c r="C74" i="1"/>
  <c r="B74" i="1"/>
  <c r="A74" i="1"/>
  <c r="D73" i="1"/>
  <c r="C73" i="1"/>
  <c r="B73" i="1"/>
  <c r="A73" i="1"/>
  <c r="D72" i="1"/>
  <c r="C72" i="1"/>
  <c r="B72" i="1"/>
  <c r="A72" i="1"/>
  <c r="D71" i="1"/>
  <c r="C71" i="1"/>
  <c r="B71" i="1"/>
  <c r="A71" i="1"/>
  <c r="D70" i="1"/>
  <c r="C70" i="1"/>
  <c r="B70" i="1"/>
  <c r="A70" i="1"/>
  <c r="D69" i="1"/>
  <c r="C69" i="1"/>
  <c r="B69" i="1"/>
  <c r="A69" i="1"/>
  <c r="D68" i="1"/>
  <c r="C68" i="1"/>
  <c r="B68" i="1"/>
  <c r="A68" i="1"/>
  <c r="D67" i="1"/>
  <c r="C67" i="1"/>
  <c r="B67" i="1"/>
  <c r="A67" i="1"/>
  <c r="D66" i="1"/>
  <c r="C66" i="1"/>
  <c r="B66" i="1"/>
  <c r="A66" i="1"/>
  <c r="D65" i="1"/>
  <c r="C65" i="1"/>
  <c r="B65" i="1"/>
  <c r="A65" i="1"/>
  <c r="D64" i="1"/>
  <c r="C64" i="1"/>
  <c r="B64" i="1"/>
  <c r="A64" i="1"/>
  <c r="D63" i="1"/>
  <c r="C63" i="1"/>
  <c r="B63" i="1"/>
  <c r="A63" i="1"/>
  <c r="D62" i="1"/>
  <c r="C62" i="1"/>
  <c r="B62" i="1"/>
  <c r="A62" i="1"/>
  <c r="D61" i="1"/>
  <c r="C61" i="1"/>
  <c r="B61" i="1"/>
  <c r="A61" i="1"/>
  <c r="D60" i="1"/>
  <c r="C60" i="1"/>
  <c r="B60" i="1"/>
  <c r="A60" i="1"/>
  <c r="D59" i="1"/>
  <c r="C59" i="1"/>
  <c r="B59" i="1"/>
  <c r="A59" i="1"/>
  <c r="D58" i="1"/>
  <c r="C58" i="1"/>
  <c r="B58" i="1"/>
  <c r="A58" i="1"/>
  <c r="D57" i="1"/>
  <c r="C57" i="1"/>
  <c r="B57" i="1"/>
  <c r="A57" i="1"/>
  <c r="D56" i="1"/>
  <c r="C56" i="1"/>
  <c r="B56" i="1"/>
  <c r="A56" i="1"/>
  <c r="D55" i="1"/>
  <c r="C55" i="1"/>
  <c r="B55" i="1"/>
  <c r="A55" i="1"/>
  <c r="D54" i="1"/>
  <c r="C54" i="1"/>
  <c r="B54" i="1"/>
  <c r="A54" i="1"/>
  <c r="D53" i="1"/>
  <c r="C53" i="1"/>
  <c r="B53" i="1"/>
  <c r="A53" i="1"/>
  <c r="D52" i="1"/>
  <c r="C52" i="1"/>
  <c r="B52" i="1"/>
  <c r="A52" i="1"/>
  <c r="D51" i="1"/>
  <c r="C51" i="1"/>
  <c r="B51" i="1"/>
  <c r="A51" i="1"/>
  <c r="D50" i="1"/>
  <c r="C50" i="1"/>
  <c r="B50" i="1"/>
  <c r="A50" i="1"/>
  <c r="D49" i="1"/>
  <c r="C49" i="1"/>
  <c r="B49" i="1"/>
  <c r="A49" i="1"/>
  <c r="D48" i="1"/>
  <c r="C48" i="1"/>
  <c r="B48" i="1"/>
  <c r="A48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D38" i="1"/>
  <c r="C38" i="1"/>
  <c r="B38" i="1"/>
  <c r="A38" i="1"/>
  <c r="D37" i="1"/>
  <c r="C37" i="1"/>
  <c r="B37" i="1"/>
  <c r="A37" i="1"/>
  <c r="D36" i="1"/>
  <c r="C36" i="1"/>
  <c r="B36" i="1"/>
  <c r="A36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C32" i="1"/>
  <c r="B32" i="1"/>
  <c r="A32" i="1"/>
  <c r="D31" i="1"/>
  <c r="C31" i="1"/>
  <c r="B31" i="1"/>
  <c r="A31" i="1"/>
  <c r="D30" i="1"/>
  <c r="C30" i="1"/>
  <c r="B30" i="1"/>
  <c r="A30" i="1"/>
  <c r="D29" i="1"/>
  <c r="C29" i="1"/>
  <c r="B29" i="1"/>
  <c r="A29" i="1"/>
  <c r="D28" i="1"/>
  <c r="C28" i="1"/>
  <c r="B28" i="1"/>
  <c r="A28" i="1"/>
  <c r="D27" i="1"/>
  <c r="C27" i="1"/>
  <c r="B27" i="1"/>
  <c r="A27" i="1"/>
  <c r="D26" i="1"/>
  <c r="C26" i="1"/>
  <c r="B26" i="1"/>
  <c r="A26" i="1"/>
  <c r="D25" i="1"/>
  <c r="C25" i="1"/>
  <c r="B25" i="1"/>
  <c r="A25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  <c r="D12" i="1"/>
  <c r="C12" i="1"/>
  <c r="B12" i="1"/>
  <c r="A12" i="1"/>
  <c r="D11" i="1"/>
  <c r="C11" i="1"/>
  <c r="B11" i="1"/>
  <c r="A11" i="1"/>
  <c r="D10" i="1"/>
  <c r="C10" i="1"/>
  <c r="B10" i="1"/>
  <c r="A10" i="1"/>
  <c r="D9" i="1"/>
  <c r="C9" i="1"/>
  <c r="B9" i="1"/>
  <c r="A9" i="1"/>
  <c r="D8" i="1"/>
  <c r="C8" i="1"/>
  <c r="B8" i="1"/>
  <c r="A8" i="1"/>
  <c r="D7" i="1"/>
  <c r="C7" i="1"/>
  <c r="B7" i="1"/>
  <c r="A7" i="1"/>
  <c r="D6" i="1"/>
  <c r="C6" i="1"/>
  <c r="B6" i="1"/>
  <c r="A6" i="1"/>
  <c r="D5" i="1"/>
  <c r="C5" i="1"/>
  <c r="B5" i="1"/>
  <c r="A5" i="1"/>
</calcChain>
</file>

<file path=xl/sharedStrings.xml><?xml version="1.0" encoding="utf-8"?>
<sst xmlns="http://schemas.openxmlformats.org/spreadsheetml/2006/main" count="6" uniqueCount="6">
  <si>
    <t>SCOTTISH COURTS &amp; TRIBUNAL SERVICE</t>
  </si>
  <si>
    <t>Payments over £25,000 Jan - March 2020</t>
  </si>
  <si>
    <t>Payee</t>
  </si>
  <si>
    <t>Amount Paid</t>
  </si>
  <si>
    <t>Date Paid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</si>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</sst>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3" fillId="2" borderId="0" xfId="2" applyFont="1" applyFill="1" applyAlignment="1">
      <alignment horizontal="left"/>
    </xf>
    <xf numFmtId="43" fontId="4" fillId="0" borderId="0" xfId="1" applyFont="1" applyFill="1" applyAlignment="1">
      <alignment horizontal="right"/>
    </xf>
    <xf numFmtId="164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left"/>
    </xf>
    <xf numFmtId="0" fontId="5" fillId="0" borderId="0" xfId="2" applyFont="1" applyFill="1" applyAlignment="1">
      <alignment horizontal="left"/>
    </xf>
    <xf numFmtId="164" fontId="4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left"/>
    </xf>
    <xf numFmtId="0" fontId="6" fillId="3" borderId="1" xfId="2" applyFont="1" applyFill="1" applyBorder="1" applyAlignment="1">
      <alignment horizontal="left" vertical="center"/>
    </xf>
    <xf numFmtId="43" fontId="3" fillId="3" borderId="2" xfId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7" fillId="0" borderId="4" xfId="0" applyFont="1" applyBorder="1"/>
    <xf numFmtId="43" fontId="7" fillId="0" borderId="5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43" fontId="7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/>
    <xf numFmtId="43" fontId="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/>
    <xf numFmtId="43" fontId="7" fillId="0" borderId="0" xfId="0" applyNumberFormat="1" applyFont="1" applyBorder="1"/>
    <xf numFmtId="14" fontId="7" fillId="0" borderId="0" xfId="0" applyNumberFormat="1" applyFont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terson\AppData\Local\Microsoft\Windows\INetCache\Content.Outlook\UO2BSU00\25k%20Spe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 2019 Sum"/>
      <sheetName val="Sept 2019 Data"/>
      <sheetName val="Q3"/>
      <sheetName val="Q4"/>
      <sheetName val="Q1"/>
      <sheetName val="Q2"/>
      <sheetName val="Q3_20-21"/>
      <sheetName val="Q2 Data"/>
      <sheetName val="Q1 Data"/>
      <sheetName val="2020-21 RAW Data P01-P06"/>
      <sheetName val="2020-21 Q3"/>
      <sheetName val="2019-20 Raw Data P07-12"/>
      <sheetName val="Q3 Data 2019-20"/>
      <sheetName val="Q4 Data 2019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G2" t="str">
            <v>Servest Arthur McKay &amp; Co Limited</v>
          </cell>
          <cell r="M2">
            <v>1184974.56</v>
          </cell>
          <cell r="Q2">
            <v>43913</v>
          </cell>
          <cell r="S2" t="str">
            <v>(Buildings Maintenance)</v>
          </cell>
        </row>
        <row r="3">
          <cell r="G3" t="str">
            <v>GVA Grimley</v>
          </cell>
          <cell r="M3">
            <v>937225.12</v>
          </cell>
          <cell r="Q3">
            <v>43851</v>
          </cell>
          <cell r="S3" t="str">
            <v>(Rent - Buildings)</v>
          </cell>
        </row>
        <row r="4">
          <cell r="G4" t="str">
            <v>Willmott Dixon Construction Limited</v>
          </cell>
          <cell r="M4">
            <v>680630</v>
          </cell>
          <cell r="Q4">
            <v>43868</v>
          </cell>
          <cell r="S4" t="str">
            <v>(AUC additions - Property)</v>
          </cell>
        </row>
        <row r="5">
          <cell r="G5" t="str">
            <v>Willmott Dixon Construction Limited</v>
          </cell>
          <cell r="M5">
            <v>623873</v>
          </cell>
          <cell r="Q5">
            <v>43910</v>
          </cell>
          <cell r="S5" t="str">
            <v>(AUC additions - Property)</v>
          </cell>
        </row>
        <row r="6">
          <cell r="G6" t="str">
            <v>Servest Arthur McKay &amp; Co Limited</v>
          </cell>
          <cell r="M6">
            <v>608466.32999999996</v>
          </cell>
          <cell r="Q6">
            <v>43901</v>
          </cell>
          <cell r="S6" t="str">
            <v>(Buildings Maintenance)</v>
          </cell>
        </row>
        <row r="7">
          <cell r="G7" t="str">
            <v>Servest Arthur McKay &amp; Co Limited</v>
          </cell>
          <cell r="M7">
            <v>428394.72</v>
          </cell>
          <cell r="Q7">
            <v>43868</v>
          </cell>
          <cell r="S7" t="str">
            <v>(Buildings Maintenance)</v>
          </cell>
        </row>
        <row r="8">
          <cell r="G8" t="str">
            <v>Robertson Construction Northern Ltd</v>
          </cell>
          <cell r="M8">
            <v>389861.16</v>
          </cell>
          <cell r="Q8">
            <v>43850</v>
          </cell>
          <cell r="S8" t="str">
            <v>(AUC additions - Property)</v>
          </cell>
        </row>
        <row r="9">
          <cell r="G9" t="str">
            <v>GVA Grimley</v>
          </cell>
          <cell r="M9">
            <v>386831.19</v>
          </cell>
          <cell r="Q9">
            <v>43851</v>
          </cell>
          <cell r="S9" t="str">
            <v>(Rent - Buildings)</v>
          </cell>
        </row>
        <row r="10">
          <cell r="G10" t="str">
            <v>GVA Grimley</v>
          </cell>
          <cell r="M10">
            <v>374890.05</v>
          </cell>
          <cell r="Q10">
            <v>43851</v>
          </cell>
          <cell r="S10" t="str">
            <v>(Rent - Buildings)</v>
          </cell>
        </row>
        <row r="11">
          <cell r="G11" t="str">
            <v>Servest Arthur McKay &amp; Co Limited</v>
          </cell>
          <cell r="M11">
            <v>372268.75</v>
          </cell>
          <cell r="Q11">
            <v>43839</v>
          </cell>
          <cell r="S11" t="str">
            <v>(Buildings Maintenance)</v>
          </cell>
        </row>
        <row r="12">
          <cell r="G12" t="str">
            <v>Kainos Software Limited</v>
          </cell>
          <cell r="M12">
            <v>314569.52</v>
          </cell>
          <cell r="Q12">
            <v>43916</v>
          </cell>
          <cell r="S12" t="str">
            <v>(ICT S/W  ex licen additions)</v>
          </cell>
        </row>
        <row r="13">
          <cell r="G13" t="str">
            <v>Robertson Construction Northern Ltd</v>
          </cell>
          <cell r="M13">
            <v>307440.8</v>
          </cell>
          <cell r="Q13">
            <v>43874</v>
          </cell>
          <cell r="S13" t="str">
            <v>(AUC additions - Property)</v>
          </cell>
        </row>
        <row r="14">
          <cell r="G14" t="str">
            <v>Servest Arthur McKay &amp; Co Limited</v>
          </cell>
          <cell r="M14">
            <v>272037.2</v>
          </cell>
          <cell r="Q14">
            <v>43901</v>
          </cell>
          <cell r="S14" t="str">
            <v>(Security)</v>
          </cell>
        </row>
        <row r="15">
          <cell r="G15" t="str">
            <v>Servest Arthur McKay &amp; Co Limited</v>
          </cell>
          <cell r="M15">
            <v>262646.21000000002</v>
          </cell>
          <cell r="Q15">
            <v>43839</v>
          </cell>
          <cell r="S15" t="str">
            <v>(Security)</v>
          </cell>
        </row>
        <row r="16">
          <cell r="G16" t="str">
            <v>Servest Arthur McKay &amp; Co Limited</v>
          </cell>
          <cell r="M16">
            <v>260210.63</v>
          </cell>
          <cell r="Q16">
            <v>43913</v>
          </cell>
          <cell r="S16" t="str">
            <v>(Security)</v>
          </cell>
        </row>
        <row r="17">
          <cell r="G17" t="str">
            <v>Servest Arthur McKay &amp; Co Limited</v>
          </cell>
          <cell r="M17">
            <v>258393.38</v>
          </cell>
          <cell r="Q17">
            <v>43901</v>
          </cell>
          <cell r="S17" t="str">
            <v>(Cleaning)</v>
          </cell>
        </row>
        <row r="18">
          <cell r="G18" t="str">
            <v>Servest Arthur McKay &amp; Co Limited</v>
          </cell>
          <cell r="M18">
            <v>254383.75</v>
          </cell>
          <cell r="Q18">
            <v>43868</v>
          </cell>
          <cell r="S18" t="str">
            <v>(Security)</v>
          </cell>
        </row>
        <row r="19">
          <cell r="G19" t="str">
            <v>Quadient UK Ltd</v>
          </cell>
          <cell r="M19">
            <v>250000</v>
          </cell>
          <cell r="Q19">
            <v>43872</v>
          </cell>
          <cell r="S19" t="str">
            <v>(Postage - Ordinary)</v>
          </cell>
        </row>
        <row r="20">
          <cell r="G20" t="str">
            <v>Crown Office and Procurator Fiscal Service - LINETS</v>
          </cell>
          <cell r="M20">
            <v>240000</v>
          </cell>
          <cell r="Q20">
            <v>43840</v>
          </cell>
          <cell r="S20" t="str">
            <v>(Library Services-Supreme Courts)</v>
          </cell>
        </row>
        <row r="21">
          <cell r="G21" t="str">
            <v>Servest Arthur McKay &amp; Co Limited</v>
          </cell>
          <cell r="M21">
            <v>236994.9</v>
          </cell>
          <cell r="Q21">
            <v>43913</v>
          </cell>
          <cell r="S21" t="str">
            <v>(Buildings Maintenance)</v>
          </cell>
        </row>
        <row r="22">
          <cell r="G22" t="str">
            <v>Servest Arthur McKay &amp; Co Limited</v>
          </cell>
          <cell r="M22">
            <v>219276.06</v>
          </cell>
          <cell r="Q22">
            <v>43913</v>
          </cell>
          <cell r="S22" t="str">
            <v>(Cleaning)</v>
          </cell>
        </row>
        <row r="23">
          <cell r="G23" t="str">
            <v>Servest Arthur McKay &amp; Co Limited</v>
          </cell>
          <cell r="M23">
            <v>196896.75</v>
          </cell>
          <cell r="Q23">
            <v>43868</v>
          </cell>
          <cell r="S23" t="str">
            <v>(Cleaning)</v>
          </cell>
        </row>
        <row r="24">
          <cell r="G24" t="str">
            <v>Servest Arthur McKay &amp; Co Limited</v>
          </cell>
          <cell r="M24">
            <v>195968.11</v>
          </cell>
          <cell r="Q24">
            <v>43839</v>
          </cell>
          <cell r="S24" t="str">
            <v>(Cleaning)</v>
          </cell>
        </row>
        <row r="25">
          <cell r="G25" t="str">
            <v>Servest Arthur McKay &amp; Co Limited</v>
          </cell>
          <cell r="M25">
            <v>192842.49</v>
          </cell>
          <cell r="Q25">
            <v>43901</v>
          </cell>
          <cell r="S25" t="str">
            <v>(Buildings Maintenance)</v>
          </cell>
        </row>
        <row r="26">
          <cell r="G26" t="str">
            <v>Servest Arthur McKay &amp; Co Limited</v>
          </cell>
          <cell r="M26">
            <v>189188.21</v>
          </cell>
          <cell r="Q26">
            <v>43868</v>
          </cell>
          <cell r="S26" t="str">
            <v>(Buildings Maintenance)</v>
          </cell>
        </row>
        <row r="27">
          <cell r="G27" t="str">
            <v>Servest Arthur McKay &amp; Co Limited</v>
          </cell>
          <cell r="M27">
            <v>188283.11</v>
          </cell>
          <cell r="Q27">
            <v>43913</v>
          </cell>
          <cell r="S27" t="str">
            <v>(Buildings Maintenance)</v>
          </cell>
        </row>
        <row r="28">
          <cell r="G28" t="str">
            <v>Servest Arthur McKay &amp; Co Limited</v>
          </cell>
          <cell r="M28">
            <v>183264.39</v>
          </cell>
          <cell r="Q28">
            <v>43839</v>
          </cell>
          <cell r="S28" t="str">
            <v>(Buildings Maintenance)</v>
          </cell>
        </row>
        <row r="29">
          <cell r="G29" t="str">
            <v>Sweet and Maxwell Limited</v>
          </cell>
          <cell r="M29">
            <v>172890.87</v>
          </cell>
          <cell r="Q29">
            <v>43899</v>
          </cell>
          <cell r="S29" t="str">
            <v>(Library Services-Supreme Courts)</v>
          </cell>
        </row>
        <row r="30">
          <cell r="G30" t="str">
            <v>GVA Grimley</v>
          </cell>
          <cell r="M30">
            <v>166429.74</v>
          </cell>
          <cell r="Q30">
            <v>43851</v>
          </cell>
          <cell r="S30" t="str">
            <v>(Rent - Buildings)</v>
          </cell>
        </row>
        <row r="31">
          <cell r="G31" t="str">
            <v>Robertson Construction Northern Ltd</v>
          </cell>
          <cell r="M31">
            <v>155944.47</v>
          </cell>
          <cell r="Q31">
            <v>43850</v>
          </cell>
          <cell r="S31" t="str">
            <v>(AUC additions - Property)</v>
          </cell>
        </row>
        <row r="32">
          <cell r="G32" t="str">
            <v>Kainos Software Limited</v>
          </cell>
          <cell r="M32">
            <v>149830.76999999999</v>
          </cell>
          <cell r="Q32">
            <v>43901</v>
          </cell>
          <cell r="S32" t="str">
            <v>(ICT S/W  ex licen additions)</v>
          </cell>
        </row>
        <row r="33">
          <cell r="G33" t="str">
            <v>Kainos Software Limited</v>
          </cell>
          <cell r="M33">
            <v>139541</v>
          </cell>
          <cell r="Q33">
            <v>43859</v>
          </cell>
          <cell r="S33" t="str">
            <v>(ICT S/W  ex licen additions)</v>
          </cell>
        </row>
        <row r="34">
          <cell r="G34" t="str">
            <v>Willmott Dixon Construction Limited</v>
          </cell>
          <cell r="M34">
            <v>136126</v>
          </cell>
          <cell r="Q34">
            <v>43868</v>
          </cell>
          <cell r="S34" t="str">
            <v>(AUC additions - Property)</v>
          </cell>
        </row>
        <row r="35">
          <cell r="G35" t="str">
            <v>Kainos Software Limited</v>
          </cell>
          <cell r="M35">
            <v>135272</v>
          </cell>
          <cell r="Q35">
            <v>43840</v>
          </cell>
          <cell r="S35" t="str">
            <v>(AUD (INTAN)  Additions)</v>
          </cell>
        </row>
        <row r="36">
          <cell r="G36" t="str">
            <v>Kainos Software Limited</v>
          </cell>
          <cell r="M36">
            <v>124844.73</v>
          </cell>
          <cell r="Q36">
            <v>43901</v>
          </cell>
          <cell r="S36" t="str">
            <v>(ICT S/W  ex licen additions)</v>
          </cell>
        </row>
        <row r="37">
          <cell r="G37" t="str">
            <v>Willmott Dixon Construction Limited</v>
          </cell>
          <cell r="M37">
            <v>124774.6</v>
          </cell>
          <cell r="Q37">
            <v>43910</v>
          </cell>
          <cell r="S37" t="str">
            <v>(AUC additions - Property)</v>
          </cell>
        </row>
        <row r="38">
          <cell r="G38" t="str">
            <v>Kainos Software Limited</v>
          </cell>
          <cell r="M38">
            <v>123594</v>
          </cell>
          <cell r="Q38">
            <v>43901</v>
          </cell>
          <cell r="S38" t="str">
            <v>(ICT S/W  ex licen additions)</v>
          </cell>
        </row>
        <row r="39">
          <cell r="G39" t="str">
            <v>Servest Arthur McKay &amp; Co Limited</v>
          </cell>
          <cell r="M39">
            <v>121693.26</v>
          </cell>
          <cell r="Q39">
            <v>43901</v>
          </cell>
          <cell r="S39" t="str">
            <v>(Buildings Maintenance)</v>
          </cell>
        </row>
        <row r="40">
          <cell r="G40" t="str">
            <v>CS Consultants Scotland Limited</v>
          </cell>
          <cell r="M40">
            <v>116830</v>
          </cell>
          <cell r="Q40">
            <v>43908</v>
          </cell>
          <cell r="S40" t="str">
            <v>(Computer Maintenance)</v>
          </cell>
        </row>
        <row r="41">
          <cell r="G41" t="str">
            <v>EDF Energy</v>
          </cell>
          <cell r="M41">
            <v>115169.73</v>
          </cell>
          <cell r="Q41">
            <v>43840</v>
          </cell>
          <cell r="S41" t="str">
            <v>(ElectricIty)</v>
          </cell>
        </row>
        <row r="42">
          <cell r="G42" t="str">
            <v>Kainos Software Limited</v>
          </cell>
          <cell r="M42">
            <v>114493.02</v>
          </cell>
          <cell r="Q42">
            <v>43906</v>
          </cell>
          <cell r="S42" t="str">
            <v>(ICT S/W  ex licen additions)</v>
          </cell>
        </row>
        <row r="43">
          <cell r="G43" t="str">
            <v>EDF Energy</v>
          </cell>
          <cell r="M43">
            <v>109272.94</v>
          </cell>
          <cell r="Q43">
            <v>43874</v>
          </cell>
          <cell r="S43" t="str">
            <v>(ElectricIty)</v>
          </cell>
        </row>
        <row r="44">
          <cell r="G44" t="str">
            <v>Senator International Limited</v>
          </cell>
          <cell r="M44">
            <v>107907.24</v>
          </cell>
          <cell r="Q44">
            <v>43854</v>
          </cell>
          <cell r="S44" t="str">
            <v>(Furniture &amp; Fittings)</v>
          </cell>
        </row>
        <row r="45">
          <cell r="G45" t="str">
            <v>EDF Energy</v>
          </cell>
          <cell r="M45">
            <v>107104.48</v>
          </cell>
          <cell r="Q45">
            <v>43903</v>
          </cell>
          <cell r="S45" t="str">
            <v>(ElectricIty)</v>
          </cell>
        </row>
        <row r="46">
          <cell r="G46" t="str">
            <v>Robertson Construction Northern Ltd</v>
          </cell>
          <cell r="M46">
            <v>106630.48</v>
          </cell>
          <cell r="Q46">
            <v>43908</v>
          </cell>
          <cell r="S46" t="str">
            <v>(AUC additions - Property)</v>
          </cell>
        </row>
        <row r="47">
          <cell r="G47" t="str">
            <v>BaxterStorey Scotland Limited</v>
          </cell>
          <cell r="M47">
            <v>89008.65</v>
          </cell>
          <cell r="Q47">
            <v>43895</v>
          </cell>
          <cell r="S47" t="str">
            <v>(Sheriff Court Jurors Costs)</v>
          </cell>
        </row>
        <row r="48">
          <cell r="G48" t="str">
            <v>BaxterStorey Scotland Limited</v>
          </cell>
          <cell r="M48">
            <v>86579.65</v>
          </cell>
          <cell r="Q48">
            <v>43852</v>
          </cell>
          <cell r="S48" t="str">
            <v>(Sheriff Court Jurors Costs)</v>
          </cell>
        </row>
        <row r="49">
          <cell r="G49" t="str">
            <v>Servest Arthur McKay &amp; Co Limited</v>
          </cell>
          <cell r="M49">
            <v>85678.94</v>
          </cell>
          <cell r="Q49">
            <v>43868</v>
          </cell>
          <cell r="S49" t="str">
            <v>(Buildings Maintenance)</v>
          </cell>
        </row>
        <row r="50">
          <cell r="G50" t="str">
            <v>Scottish Government</v>
          </cell>
          <cell r="M50">
            <v>81231</v>
          </cell>
          <cell r="Q50">
            <v>43880</v>
          </cell>
          <cell r="S50" t="str">
            <v>(Computer Maintenance)</v>
          </cell>
        </row>
        <row r="51">
          <cell r="G51" t="str">
            <v>Capita Secure Information Solutions Limited</v>
          </cell>
          <cell r="M51">
            <v>81170.75</v>
          </cell>
          <cell r="Q51">
            <v>43840</v>
          </cell>
          <cell r="S51" t="str">
            <v>(Computer Maintenance)</v>
          </cell>
        </row>
        <row r="52">
          <cell r="G52" t="str">
            <v>Global Connections Scotland Limited</v>
          </cell>
          <cell r="M52">
            <v>79638.25</v>
          </cell>
          <cell r="Q52">
            <v>43872</v>
          </cell>
          <cell r="S52" t="str">
            <v>(Interpreter/Translation Costs)</v>
          </cell>
        </row>
        <row r="53">
          <cell r="G53" t="str">
            <v>Global Connections Scotland Limited</v>
          </cell>
          <cell r="M53">
            <v>77486.880000000005</v>
          </cell>
          <cell r="Q53">
            <v>43895</v>
          </cell>
          <cell r="S53" t="str">
            <v>(Interpreter/Translation Costs)</v>
          </cell>
        </row>
        <row r="54">
          <cell r="G54" t="str">
            <v>DX Network Services Limited</v>
          </cell>
          <cell r="M54">
            <v>75118.5</v>
          </cell>
          <cell r="Q54">
            <v>43840</v>
          </cell>
          <cell r="S54" t="str">
            <v>(Postage - Ordinary)</v>
          </cell>
        </row>
        <row r="55">
          <cell r="G55" t="str">
            <v>Servest Arthur McKay &amp; Co Limited</v>
          </cell>
          <cell r="M55">
            <v>74453.75</v>
          </cell>
          <cell r="Q55">
            <v>43839</v>
          </cell>
          <cell r="S55" t="str">
            <v>(Buildings Maintenance)</v>
          </cell>
        </row>
        <row r="56">
          <cell r="G56" t="str">
            <v>AVM Impact Limited</v>
          </cell>
          <cell r="M56">
            <v>74254.990000000005</v>
          </cell>
          <cell r="Q56">
            <v>43910</v>
          </cell>
          <cell r="S56" t="str">
            <v>(ICT H/Ware additions)</v>
          </cell>
        </row>
        <row r="57">
          <cell r="G57" t="str">
            <v>BaxterStorey Scotland Limited</v>
          </cell>
          <cell r="M57">
            <v>73570.91</v>
          </cell>
          <cell r="Q57">
            <v>43872</v>
          </cell>
          <cell r="S57" t="str">
            <v>(Sheriff Court Jurors Costs)</v>
          </cell>
        </row>
        <row r="58">
          <cell r="G58" t="str">
            <v>Global Connections Scotland Limited</v>
          </cell>
          <cell r="M58">
            <v>70857.39</v>
          </cell>
          <cell r="Q58">
            <v>43872</v>
          </cell>
          <cell r="S58" t="str">
            <v>(Interpreter/Translation Costs)</v>
          </cell>
        </row>
        <row r="59">
          <cell r="G59" t="str">
            <v>Clark Contracts Ltd</v>
          </cell>
          <cell r="M59">
            <v>69077</v>
          </cell>
          <cell r="Q59">
            <v>43916</v>
          </cell>
          <cell r="S59" t="str">
            <v>(Building additions)</v>
          </cell>
        </row>
        <row r="60">
          <cell r="G60" t="str">
            <v>GVA Grimley</v>
          </cell>
          <cell r="M60">
            <v>67825</v>
          </cell>
          <cell r="Q60">
            <v>43851</v>
          </cell>
          <cell r="S60" t="str">
            <v>(Rent - Buildings)</v>
          </cell>
        </row>
        <row r="61">
          <cell r="G61" t="str">
            <v>Total Gas &amp; Power Limited</v>
          </cell>
          <cell r="M61">
            <v>64046.44</v>
          </cell>
          <cell r="Q61">
            <v>43846</v>
          </cell>
          <cell r="S61" t="str">
            <v>(Gas)</v>
          </cell>
        </row>
        <row r="62">
          <cell r="G62" t="str">
            <v>Total Gas &amp; Power Limited</v>
          </cell>
          <cell r="M62">
            <v>62918.92</v>
          </cell>
          <cell r="Q62">
            <v>43885</v>
          </cell>
          <cell r="S62" t="str">
            <v>(Gas)</v>
          </cell>
        </row>
        <row r="63">
          <cell r="G63" t="str">
            <v>Sweet and Maxwell Limited</v>
          </cell>
          <cell r="M63">
            <v>62760.959999999999</v>
          </cell>
          <cell r="Q63">
            <v>43893</v>
          </cell>
          <cell r="S63" t="str">
            <v>(Library Services-Sheriff Courts)</v>
          </cell>
        </row>
        <row r="64">
          <cell r="G64" t="str">
            <v>Insight Direct UK Limited</v>
          </cell>
          <cell r="M64">
            <v>62370</v>
          </cell>
          <cell r="Q64">
            <v>43907</v>
          </cell>
          <cell r="S64" t="str">
            <v>(ICT H/Ware additions)</v>
          </cell>
        </row>
        <row r="65">
          <cell r="G65" t="str">
            <v>Robertson Construction Northern Ltd</v>
          </cell>
          <cell r="M65">
            <v>61488.160000000003</v>
          </cell>
          <cell r="Q65">
            <v>43874</v>
          </cell>
          <cell r="S65" t="str">
            <v>(AUC additions - Property)</v>
          </cell>
        </row>
        <row r="66">
          <cell r="G66" t="str">
            <v>AVM Impact Limited</v>
          </cell>
          <cell r="M66">
            <v>57591.25</v>
          </cell>
          <cell r="Q66">
            <v>43878</v>
          </cell>
          <cell r="S66" t="str">
            <v>(Computer Maintenance)</v>
          </cell>
        </row>
        <row r="67">
          <cell r="G67" t="str">
            <v>Virgin Media Limited</v>
          </cell>
          <cell r="M67">
            <v>51032.99</v>
          </cell>
          <cell r="Q67">
            <v>43906</v>
          </cell>
          <cell r="S67" t="str">
            <v>(Network Costs and Maintenance)</v>
          </cell>
        </row>
        <row r="68">
          <cell r="G68" t="str">
            <v>Scottish Government</v>
          </cell>
          <cell r="M68">
            <v>49882.95</v>
          </cell>
          <cell r="Q68">
            <v>43908</v>
          </cell>
          <cell r="S68" t="str">
            <v>(Secondment Salaries)</v>
          </cell>
        </row>
        <row r="69">
          <cell r="G69" t="str">
            <v>Scottish Government</v>
          </cell>
          <cell r="M69">
            <v>48654.27</v>
          </cell>
          <cell r="Q69">
            <v>43872</v>
          </cell>
          <cell r="S69" t="str">
            <v>(EPC Misc &amp; Clearing)</v>
          </cell>
        </row>
        <row r="70">
          <cell r="G70" t="str">
            <v>Insight Direct UK Limited</v>
          </cell>
          <cell r="M70">
            <v>46613.97</v>
          </cell>
          <cell r="Q70">
            <v>43916</v>
          </cell>
          <cell r="S70" t="str">
            <v>(AUD (INTAN)  Additions)</v>
          </cell>
        </row>
        <row r="71">
          <cell r="G71" t="str">
            <v>Lexis Nexis UK</v>
          </cell>
          <cell r="M71">
            <v>46589.25</v>
          </cell>
          <cell r="Q71">
            <v>43899</v>
          </cell>
          <cell r="S71" t="str">
            <v>(Library Services-Supreme Courts)</v>
          </cell>
        </row>
        <row r="72">
          <cell r="G72" t="str">
            <v>Lexis Nexis UK</v>
          </cell>
          <cell r="M72">
            <v>45924.69</v>
          </cell>
          <cell r="Q72">
            <v>43899</v>
          </cell>
          <cell r="S72" t="str">
            <v>(Library Services-Supreme Courts)</v>
          </cell>
        </row>
        <row r="73">
          <cell r="G73" t="str">
            <v>SB Workplace t/a Amos Beech</v>
          </cell>
          <cell r="M73">
            <v>45678.9</v>
          </cell>
          <cell r="Q73">
            <v>43866</v>
          </cell>
          <cell r="S73" t="str">
            <v>(AUC additions - Property)</v>
          </cell>
        </row>
        <row r="74">
          <cell r="G74" t="str">
            <v>Sweet and Maxwell Limited</v>
          </cell>
          <cell r="M74">
            <v>44655.73</v>
          </cell>
          <cell r="Q74">
            <v>43886</v>
          </cell>
          <cell r="S74" t="str">
            <v>(Library Services-Sheriff Courts)</v>
          </cell>
        </row>
        <row r="75">
          <cell r="G75" t="str">
            <v>Kainos Software Limited</v>
          </cell>
          <cell r="M75">
            <v>43941.95</v>
          </cell>
          <cell r="Q75">
            <v>43873</v>
          </cell>
          <cell r="S75" t="str">
            <v>(Computer Software/Licenses NonCapEx)</v>
          </cell>
        </row>
        <row r="76">
          <cell r="G76" t="str">
            <v>Scottish Government</v>
          </cell>
          <cell r="M76">
            <v>42058.28</v>
          </cell>
          <cell r="Q76">
            <v>43846</v>
          </cell>
          <cell r="S76" t="str">
            <v>(EPC Misc &amp; Clearing)</v>
          </cell>
        </row>
        <row r="77">
          <cell r="G77" t="str">
            <v>Kainos Software Limited</v>
          </cell>
          <cell r="M77">
            <v>41606.300000000003</v>
          </cell>
          <cell r="Q77">
            <v>43914</v>
          </cell>
          <cell r="S77" t="str">
            <v>(Capital Consult/Agency - H/Ware)</v>
          </cell>
        </row>
        <row r="78">
          <cell r="G78" t="str">
            <v>Kainos Software Limited</v>
          </cell>
          <cell r="M78">
            <v>40608</v>
          </cell>
          <cell r="Q78">
            <v>43866</v>
          </cell>
          <cell r="S78" t="str">
            <v>(Capital Consult/Agency - H/Ware)</v>
          </cell>
        </row>
        <row r="79">
          <cell r="G79" t="str">
            <v>AVM Impact Limited</v>
          </cell>
          <cell r="M79">
            <v>38949.269999999997</v>
          </cell>
          <cell r="Q79">
            <v>43906</v>
          </cell>
          <cell r="S79" t="str">
            <v>(ICT H/Ware additions)</v>
          </cell>
        </row>
        <row r="80">
          <cell r="G80" t="str">
            <v>Delphi Computer Consultants Limited</v>
          </cell>
          <cell r="M80">
            <v>38316</v>
          </cell>
          <cell r="Q80">
            <v>43914</v>
          </cell>
          <cell r="S80" t="str">
            <v>(ICT S/W  ex licen additions)</v>
          </cell>
        </row>
        <row r="81">
          <cell r="G81" t="str">
            <v>Virgin Media Limited</v>
          </cell>
          <cell r="M81">
            <v>37546.74</v>
          </cell>
          <cell r="Q81">
            <v>43867</v>
          </cell>
          <cell r="S81" t="str">
            <v>(AUC additions - Property)</v>
          </cell>
        </row>
        <row r="82">
          <cell r="G82" t="str">
            <v>Actica Consulting Limited</v>
          </cell>
          <cell r="M82">
            <v>37500</v>
          </cell>
          <cell r="Q82">
            <v>43915</v>
          </cell>
          <cell r="S82" t="str">
            <v>(Capital Consult/Agency - H/Ware)</v>
          </cell>
        </row>
        <row r="83">
          <cell r="G83" t="str">
            <v>Storm ID Limited</v>
          </cell>
          <cell r="M83">
            <v>36800</v>
          </cell>
          <cell r="Q83">
            <v>43915</v>
          </cell>
          <cell r="S83" t="str">
            <v>(Capital Consult/Agency - H/Ware)</v>
          </cell>
        </row>
        <row r="84">
          <cell r="G84" t="str">
            <v>Kainos Software Limited</v>
          </cell>
          <cell r="M84">
            <v>35446.019999999997</v>
          </cell>
          <cell r="Q84">
            <v>43916</v>
          </cell>
          <cell r="S84" t="str">
            <v>(Computer Maintenance)</v>
          </cell>
        </row>
        <row r="85">
          <cell r="G85" t="str">
            <v>AVM Impact Limited</v>
          </cell>
          <cell r="M85">
            <v>35380</v>
          </cell>
          <cell r="Q85">
            <v>43910</v>
          </cell>
          <cell r="S85" t="str">
            <v>(ICT H/Ware additions)</v>
          </cell>
        </row>
        <row r="86">
          <cell r="G86" t="str">
            <v>AVM Impact Limited</v>
          </cell>
          <cell r="M86">
            <v>35380</v>
          </cell>
          <cell r="Q86">
            <v>43910</v>
          </cell>
          <cell r="S86" t="str">
            <v>(ICT H/Ware additions)</v>
          </cell>
        </row>
        <row r="87">
          <cell r="G87" t="str">
            <v>AVM Impact Limited</v>
          </cell>
          <cell r="M87">
            <v>34415</v>
          </cell>
          <cell r="Q87">
            <v>43910</v>
          </cell>
          <cell r="S87" t="str">
            <v>(ICT H/Ware additions)</v>
          </cell>
        </row>
        <row r="88">
          <cell r="G88" t="str">
            <v>AVM Impact Limited</v>
          </cell>
          <cell r="M88">
            <v>33930</v>
          </cell>
          <cell r="Q88">
            <v>43910</v>
          </cell>
          <cell r="S88" t="str">
            <v>(ICT H/Ware additions)</v>
          </cell>
        </row>
        <row r="89">
          <cell r="G89" t="str">
            <v>AVM Impact Limited</v>
          </cell>
          <cell r="M89">
            <v>33930</v>
          </cell>
          <cell r="Q89">
            <v>43910</v>
          </cell>
          <cell r="S89" t="str">
            <v>(ICT H/Ware additions)</v>
          </cell>
        </row>
        <row r="90">
          <cell r="G90" t="str">
            <v>AVM Impact Limited</v>
          </cell>
          <cell r="M90">
            <v>33930</v>
          </cell>
          <cell r="Q90">
            <v>43910</v>
          </cell>
          <cell r="S90" t="str">
            <v>(ICT H/Ware additions)</v>
          </cell>
        </row>
        <row r="91">
          <cell r="G91" t="str">
            <v>AVM Impact Limited</v>
          </cell>
          <cell r="M91">
            <v>33040</v>
          </cell>
          <cell r="Q91">
            <v>43910</v>
          </cell>
          <cell r="S91" t="str">
            <v>(ICT H/Ware additions)</v>
          </cell>
        </row>
        <row r="92">
          <cell r="G92" t="str">
            <v>AVM Impact Limited</v>
          </cell>
          <cell r="M92">
            <v>33040</v>
          </cell>
          <cell r="Q92">
            <v>43910</v>
          </cell>
          <cell r="S92" t="str">
            <v>(ICT H/Ware additions)</v>
          </cell>
        </row>
        <row r="93">
          <cell r="G93" t="str">
            <v>AVM Impact Limited</v>
          </cell>
          <cell r="M93">
            <v>33040</v>
          </cell>
          <cell r="Q93">
            <v>43910</v>
          </cell>
          <cell r="S93" t="str">
            <v>(ICT H/Ware additions)</v>
          </cell>
        </row>
        <row r="94">
          <cell r="G94" t="str">
            <v>AVM Impact Limited</v>
          </cell>
          <cell r="M94">
            <v>33040</v>
          </cell>
          <cell r="Q94">
            <v>43910</v>
          </cell>
          <cell r="S94" t="str">
            <v>(ICT H/Ware additions)</v>
          </cell>
        </row>
        <row r="95">
          <cell r="G95" t="str">
            <v>AVM Impact Limited</v>
          </cell>
          <cell r="M95">
            <v>33040</v>
          </cell>
          <cell r="Q95">
            <v>43910</v>
          </cell>
          <cell r="S95" t="str">
            <v>(ICT H/Ware additions)</v>
          </cell>
        </row>
        <row r="96">
          <cell r="G96" t="str">
            <v>AVM Impact Limited</v>
          </cell>
          <cell r="M96">
            <v>33040</v>
          </cell>
          <cell r="Q96">
            <v>43910</v>
          </cell>
          <cell r="S96" t="str">
            <v>(ICT H/Ware additions)</v>
          </cell>
        </row>
        <row r="97">
          <cell r="G97" t="str">
            <v>AVM Impact Limited</v>
          </cell>
          <cell r="M97">
            <v>33040</v>
          </cell>
          <cell r="Q97">
            <v>43910</v>
          </cell>
          <cell r="S97" t="str">
            <v>(ICT H/Ware additions)</v>
          </cell>
        </row>
        <row r="98">
          <cell r="G98" t="str">
            <v>AVM Impact Limited</v>
          </cell>
          <cell r="M98">
            <v>31517</v>
          </cell>
          <cell r="Q98">
            <v>43881</v>
          </cell>
          <cell r="S98" t="str">
            <v>(AUC additions - Property)</v>
          </cell>
        </row>
        <row r="99">
          <cell r="G99" t="str">
            <v>AVM Impact Limited</v>
          </cell>
          <cell r="M99">
            <v>31517</v>
          </cell>
          <cell r="Q99">
            <v>43881</v>
          </cell>
          <cell r="S99" t="str">
            <v>(AUC additions - Property)</v>
          </cell>
        </row>
        <row r="100">
          <cell r="G100" t="str">
            <v>AVM Impact Limited</v>
          </cell>
          <cell r="M100">
            <v>31517</v>
          </cell>
          <cell r="Q100">
            <v>43881</v>
          </cell>
          <cell r="S100" t="str">
            <v>(AUC additions - Property)</v>
          </cell>
        </row>
        <row r="101">
          <cell r="G101" t="str">
            <v>AVM Impact Limited</v>
          </cell>
          <cell r="M101">
            <v>30877</v>
          </cell>
          <cell r="Q101">
            <v>43881</v>
          </cell>
          <cell r="S101" t="str">
            <v>(AUC additions - Property)</v>
          </cell>
        </row>
        <row r="102">
          <cell r="G102" t="str">
            <v>Sweet and Maxwell Limited</v>
          </cell>
          <cell r="M102">
            <v>30701.62</v>
          </cell>
          <cell r="Q102">
            <v>43893</v>
          </cell>
          <cell r="S102" t="str">
            <v>(Library Services-Sheriff Courts)</v>
          </cell>
        </row>
        <row r="103">
          <cell r="G103" t="str">
            <v>Scottish Government</v>
          </cell>
          <cell r="M103">
            <v>30658.36</v>
          </cell>
          <cell r="Q103">
            <v>43900</v>
          </cell>
          <cell r="S103" t="str">
            <v>(EPC Misc &amp; Clearing)</v>
          </cell>
        </row>
        <row r="104">
          <cell r="G104" t="str">
            <v>AVM Impact Limited</v>
          </cell>
          <cell r="M104">
            <v>30029</v>
          </cell>
          <cell r="Q104">
            <v>43881</v>
          </cell>
          <cell r="S104" t="str">
            <v>(AUC additions - Property)</v>
          </cell>
        </row>
        <row r="105">
          <cell r="G105" t="str">
            <v>AVM Impact Limited</v>
          </cell>
          <cell r="M105">
            <v>30029</v>
          </cell>
          <cell r="Q105">
            <v>43881</v>
          </cell>
          <cell r="S105" t="str">
            <v>(AUC additions - Property)</v>
          </cell>
        </row>
        <row r="106">
          <cell r="G106" t="str">
            <v>Highland Council, The</v>
          </cell>
          <cell r="M106">
            <v>30000</v>
          </cell>
          <cell r="Q106">
            <v>43868</v>
          </cell>
          <cell r="S106" t="str">
            <v>(AUC additions - Property)</v>
          </cell>
        </row>
        <row r="107">
          <cell r="G107" t="str">
            <v>Heriot Electronics Limited t/a Heriot AV</v>
          </cell>
          <cell r="M107">
            <v>30000</v>
          </cell>
          <cell r="Q107">
            <v>43895</v>
          </cell>
          <cell r="S107" t="str">
            <v>(AUC additions - Property)</v>
          </cell>
        </row>
        <row r="108">
          <cell r="G108" t="str">
            <v>Scottish Government</v>
          </cell>
          <cell r="M108">
            <v>29833.9</v>
          </cell>
          <cell r="Q108">
            <v>43903</v>
          </cell>
          <cell r="S108" t="str">
            <v>(EPC Misc &amp; Clearing)</v>
          </cell>
        </row>
        <row r="109">
          <cell r="G109" t="str">
            <v>Kainos Software Limited</v>
          </cell>
          <cell r="M109">
            <v>29821.5</v>
          </cell>
          <cell r="Q109">
            <v>43866</v>
          </cell>
          <cell r="S109" t="str">
            <v>(Capital Consult/Agency - H/Ware)</v>
          </cell>
        </row>
        <row r="110">
          <cell r="G110" t="str">
            <v>Scottish Government</v>
          </cell>
          <cell r="M110">
            <v>29429.17</v>
          </cell>
          <cell r="Q110">
            <v>43837</v>
          </cell>
          <cell r="S110" t="str">
            <v>(EPC Misc &amp; Clearing)</v>
          </cell>
        </row>
        <row r="111">
          <cell r="G111" t="str">
            <v>Kainos Software Limited</v>
          </cell>
          <cell r="M111">
            <v>29363.4</v>
          </cell>
          <cell r="Q111">
            <v>43892</v>
          </cell>
          <cell r="S111" t="str">
            <v>(Computer Software/Licenses NonCapEx)</v>
          </cell>
        </row>
        <row r="112">
          <cell r="G112" t="str">
            <v>Kainos Software Limited</v>
          </cell>
          <cell r="M112">
            <v>29057.3</v>
          </cell>
          <cell r="Q112">
            <v>43914</v>
          </cell>
          <cell r="S112" t="str">
            <v>(Capital Consult/Agency - H/Ware)</v>
          </cell>
        </row>
        <row r="113">
          <cell r="G113" t="str">
            <v>Royal Mail Group Limited</v>
          </cell>
          <cell r="M113">
            <v>28556.68</v>
          </cell>
          <cell r="Q113">
            <v>43916</v>
          </cell>
          <cell r="S113" t="str">
            <v>(Postage - Ordinary)</v>
          </cell>
        </row>
        <row r="114">
          <cell r="G114" t="str">
            <v>Royal Mail Group Limited</v>
          </cell>
          <cell r="M114">
            <v>28232.58</v>
          </cell>
          <cell r="Q114">
            <v>43916</v>
          </cell>
          <cell r="S114" t="str">
            <v>(Postage - Ordinary)</v>
          </cell>
        </row>
        <row r="115">
          <cell r="G115" t="str">
            <v>Servest Arthur McKay &amp; Co Limited</v>
          </cell>
          <cell r="M115">
            <v>28038.03</v>
          </cell>
          <cell r="Q115">
            <v>43868</v>
          </cell>
          <cell r="S115" t="str">
            <v>(Building additions)</v>
          </cell>
        </row>
        <row r="116">
          <cell r="G116" t="str">
            <v>Delphi Computer Consultants Limited</v>
          </cell>
          <cell r="M116">
            <v>27951.63</v>
          </cell>
          <cell r="Q116">
            <v>43843</v>
          </cell>
          <cell r="S116" t="str">
            <v>(Computer Maintenance)</v>
          </cell>
        </row>
        <row r="117">
          <cell r="G117" t="str">
            <v>Delphi Computer Consultants Limited</v>
          </cell>
          <cell r="M117">
            <v>27951.63</v>
          </cell>
          <cell r="Q117">
            <v>43910</v>
          </cell>
          <cell r="S117" t="str">
            <v>(Computer Maintenance)</v>
          </cell>
        </row>
        <row r="118">
          <cell r="G118" t="str">
            <v>Actica Consulting Limited</v>
          </cell>
          <cell r="M118">
            <v>27950</v>
          </cell>
          <cell r="Q118">
            <v>43915</v>
          </cell>
          <cell r="S118" t="str">
            <v>(Capital Consult/Agency - H/Ware)</v>
          </cell>
        </row>
        <row r="119">
          <cell r="G119" t="str">
            <v>EDF Energy</v>
          </cell>
          <cell r="M119">
            <v>27614.62</v>
          </cell>
          <cell r="Q119">
            <v>43894</v>
          </cell>
          <cell r="S119" t="str">
            <v>(ElectricIty)</v>
          </cell>
        </row>
        <row r="120">
          <cell r="G120" t="str">
            <v>Kainos Software Limited</v>
          </cell>
          <cell r="M120">
            <v>27614.42</v>
          </cell>
          <cell r="Q120">
            <v>43866</v>
          </cell>
          <cell r="S120" t="str">
            <v>(Capital Consult/Agency - H/Ware)</v>
          </cell>
        </row>
        <row r="121">
          <cell r="G121" t="str">
            <v>Royal Mail Group Limited</v>
          </cell>
          <cell r="M121">
            <v>27405.87</v>
          </cell>
          <cell r="Q121">
            <v>43840</v>
          </cell>
          <cell r="S121" t="str">
            <v>(Postage - Ordinary)</v>
          </cell>
        </row>
        <row r="122">
          <cell r="G122" t="str">
            <v>Royal Mail Group Limited</v>
          </cell>
          <cell r="M122">
            <v>27183.65</v>
          </cell>
          <cell r="Q122">
            <v>43857</v>
          </cell>
          <cell r="S122" t="str">
            <v>(Postage - Ordinary)</v>
          </cell>
        </row>
        <row r="123">
          <cell r="G123" t="str">
            <v>Actica Consulting Limited</v>
          </cell>
          <cell r="M123">
            <v>26600</v>
          </cell>
          <cell r="Q123">
            <v>43915</v>
          </cell>
          <cell r="S123" t="str">
            <v>(Capital Consult/Agency - H/Ware)</v>
          </cell>
        </row>
        <row r="124">
          <cell r="G124" t="str">
            <v>Sweet and Maxwell Limited</v>
          </cell>
          <cell r="M124">
            <v>26562.02</v>
          </cell>
          <cell r="Q124">
            <v>43893</v>
          </cell>
          <cell r="S124" t="str">
            <v>(Library Services-Sheriff Courts)</v>
          </cell>
        </row>
        <row r="125">
          <cell r="G125" t="str">
            <v>AVM Impact Limited</v>
          </cell>
          <cell r="M125">
            <v>25902</v>
          </cell>
          <cell r="Q125">
            <v>43889</v>
          </cell>
          <cell r="S125" t="str">
            <v>(AUC additions - Property)</v>
          </cell>
        </row>
        <row r="126">
          <cell r="G126" t="str">
            <v>Total Gas &amp; Power Limited</v>
          </cell>
          <cell r="M126">
            <v>25583.08</v>
          </cell>
          <cell r="Q126">
            <v>43846</v>
          </cell>
          <cell r="S126" t="str">
            <v>(Gas)</v>
          </cell>
        </row>
        <row r="127">
          <cell r="G127" t="str">
            <v>Redfern Travel Limited</v>
          </cell>
          <cell r="M127">
            <v>25571.65</v>
          </cell>
          <cell r="Q127">
            <v>43903</v>
          </cell>
          <cell r="S127" t="str">
            <v>(Hotel Accommodation)</v>
          </cell>
        </row>
        <row r="128">
          <cell r="G128" t="str">
            <v>Kainos Software Limited</v>
          </cell>
          <cell r="M128">
            <v>25380</v>
          </cell>
          <cell r="Q128">
            <v>43915</v>
          </cell>
          <cell r="S128" t="str">
            <v>(Capital Consult/Agency - H/Ware)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141"/>
  <sheetViews>
    <sheetView tabSelected="1" workbookViewId="0">
      <selection activeCell="A14" sqref="A14"/>
    </sheetView>
  </sheetViews>
  <sheetFormatPr defaultRowHeight="15" x14ac:dyDescent="0.25"/>
  <cols>
    <col min="1" max="1" width="52.140625" customWidth="1"/>
    <col min="2" max="2" width="14" customWidth="1"/>
    <col min="3" max="3" width="20.42578125" customWidth="1"/>
    <col min="4" max="4" width="37.5703125" customWidth="1"/>
  </cols>
  <sheetData>
    <row r="1" spans="1:4" ht="15.75" x14ac:dyDescent="0.25">
      <c r="A1" s="1" t="s">
        <v>0</v>
      </c>
      <c r="B1" s="2"/>
      <c r="C1" s="3"/>
      <c r="D1" s="4"/>
    </row>
    <row r="2" spans="1:4" ht="15.75" x14ac:dyDescent="0.25">
      <c r="A2" s="1" t="s">
        <v>1</v>
      </c>
      <c r="B2" s="2"/>
      <c r="C2" s="3"/>
      <c r="D2" s="4"/>
    </row>
    <row r="3" spans="1:4" ht="16.5" thickBot="1" x14ac:dyDescent="0.3">
      <c r="A3" s="5"/>
      <c r="B3" s="2"/>
      <c r="C3" s="6"/>
      <c r="D3" s="7"/>
    </row>
    <row r="4" spans="1:4" ht="16.5" thickBot="1" x14ac:dyDescent="0.3">
      <c r="A4" s="8" t="s">
        <v>2</v>
      </c>
      <c r="B4" s="9" t="s">
        <v>3</v>
      </c>
      <c r="C4" s="10" t="s">
        <v>4</v>
      </c>
      <c r="D4" s="11" t="s">
        <v>5</v>
      </c>
    </row>
    <row r="5" spans="1:4" x14ac:dyDescent="0.25">
      <c r="A5" s="12" t="str">
        <f>'[1]Q4 Data 2019-20'!G2</f>
        <v>Servest Arthur McKay &amp; Co Limited</v>
      </c>
      <c r="B5" s="13">
        <f>'[1]Q4 Data 2019-20'!M2</f>
        <v>1184974.56</v>
      </c>
      <c r="C5" s="14">
        <f>'[1]Q4 Data 2019-20'!Q2</f>
        <v>43913</v>
      </c>
      <c r="D5" s="15" t="str">
        <f>'[1]Q4 Data 2019-20'!S2</f>
        <v>(Buildings Maintenance)</v>
      </c>
    </row>
    <row r="6" spans="1:4" x14ac:dyDescent="0.25">
      <c r="A6" s="16" t="str">
        <f>'[1]Q4 Data 2019-20'!G3</f>
        <v>GVA Grimley</v>
      </c>
      <c r="B6" s="17">
        <f>'[1]Q4 Data 2019-20'!M3</f>
        <v>937225.12</v>
      </c>
      <c r="C6" s="18">
        <f>'[1]Q4 Data 2019-20'!Q3</f>
        <v>43851</v>
      </c>
      <c r="D6" s="19" t="str">
        <f>'[1]Q4 Data 2019-20'!S3</f>
        <v>(Rent - Buildings)</v>
      </c>
    </row>
    <row r="7" spans="1:4" x14ac:dyDescent="0.25">
      <c r="A7" s="16" t="str">
        <f>'[1]Q4 Data 2019-20'!G4</f>
        <v>Willmott Dixon Construction Limited</v>
      </c>
      <c r="B7" s="17">
        <f>'[1]Q4 Data 2019-20'!M4</f>
        <v>680630</v>
      </c>
      <c r="C7" s="18">
        <f>'[1]Q4 Data 2019-20'!Q4</f>
        <v>43868</v>
      </c>
      <c r="D7" s="19" t="str">
        <f>'[1]Q4 Data 2019-20'!S4</f>
        <v>(AUC additions - Property)</v>
      </c>
    </row>
    <row r="8" spans="1:4" x14ac:dyDescent="0.25">
      <c r="A8" s="16" t="str">
        <f>'[1]Q4 Data 2019-20'!G5</f>
        <v>Willmott Dixon Construction Limited</v>
      </c>
      <c r="B8" s="17">
        <f>'[1]Q4 Data 2019-20'!M5</f>
        <v>623873</v>
      </c>
      <c r="C8" s="18">
        <f>'[1]Q4 Data 2019-20'!Q5</f>
        <v>43910</v>
      </c>
      <c r="D8" s="19" t="str">
        <f>'[1]Q4 Data 2019-20'!S5</f>
        <v>(AUC additions - Property)</v>
      </c>
    </row>
    <row r="9" spans="1:4" x14ac:dyDescent="0.25">
      <c r="A9" s="16" t="str">
        <f>'[1]Q4 Data 2019-20'!G6</f>
        <v>Servest Arthur McKay &amp; Co Limited</v>
      </c>
      <c r="B9" s="17">
        <f>'[1]Q4 Data 2019-20'!M6</f>
        <v>608466.32999999996</v>
      </c>
      <c r="C9" s="18">
        <f>'[1]Q4 Data 2019-20'!Q6</f>
        <v>43901</v>
      </c>
      <c r="D9" s="19" t="str">
        <f>'[1]Q4 Data 2019-20'!S6</f>
        <v>(Buildings Maintenance)</v>
      </c>
    </row>
    <row r="10" spans="1:4" x14ac:dyDescent="0.25">
      <c r="A10" s="16" t="str">
        <f>'[1]Q4 Data 2019-20'!G7</f>
        <v>Servest Arthur McKay &amp; Co Limited</v>
      </c>
      <c r="B10" s="17">
        <f>'[1]Q4 Data 2019-20'!M7</f>
        <v>428394.72</v>
      </c>
      <c r="C10" s="18">
        <f>'[1]Q4 Data 2019-20'!Q7</f>
        <v>43868</v>
      </c>
      <c r="D10" s="19" t="str">
        <f>'[1]Q4 Data 2019-20'!S7</f>
        <v>(Buildings Maintenance)</v>
      </c>
    </row>
    <row r="11" spans="1:4" x14ac:dyDescent="0.25">
      <c r="A11" s="16" t="str">
        <f>'[1]Q4 Data 2019-20'!G8</f>
        <v>Robertson Construction Northern Ltd</v>
      </c>
      <c r="B11" s="17">
        <f>'[1]Q4 Data 2019-20'!M8</f>
        <v>389861.16</v>
      </c>
      <c r="C11" s="18">
        <f>'[1]Q4 Data 2019-20'!Q8</f>
        <v>43850</v>
      </c>
      <c r="D11" s="19" t="str">
        <f>'[1]Q4 Data 2019-20'!S8</f>
        <v>(AUC additions - Property)</v>
      </c>
    </row>
    <row r="12" spans="1:4" x14ac:dyDescent="0.25">
      <c r="A12" s="16" t="str">
        <f>'[1]Q4 Data 2019-20'!G9</f>
        <v>GVA Grimley</v>
      </c>
      <c r="B12" s="17">
        <f>'[1]Q4 Data 2019-20'!M9</f>
        <v>386831.19</v>
      </c>
      <c r="C12" s="18">
        <f>'[1]Q4 Data 2019-20'!Q9</f>
        <v>43851</v>
      </c>
      <c r="D12" s="19" t="str">
        <f>'[1]Q4 Data 2019-20'!S9</f>
        <v>(Rent - Buildings)</v>
      </c>
    </row>
    <row r="13" spans="1:4" x14ac:dyDescent="0.25">
      <c r="A13" s="16" t="str">
        <f>'[1]Q4 Data 2019-20'!G10</f>
        <v>GVA Grimley</v>
      </c>
      <c r="B13" s="17">
        <f>'[1]Q4 Data 2019-20'!M10</f>
        <v>374890.05</v>
      </c>
      <c r="C13" s="18">
        <f>'[1]Q4 Data 2019-20'!Q10</f>
        <v>43851</v>
      </c>
      <c r="D13" s="19" t="str">
        <f>'[1]Q4 Data 2019-20'!S10</f>
        <v>(Rent - Buildings)</v>
      </c>
    </row>
    <row r="14" spans="1:4" x14ac:dyDescent="0.25">
      <c r="A14" s="16" t="str">
        <f>'[1]Q4 Data 2019-20'!G11</f>
        <v>Servest Arthur McKay &amp; Co Limited</v>
      </c>
      <c r="B14" s="17">
        <f>'[1]Q4 Data 2019-20'!M11</f>
        <v>372268.75</v>
      </c>
      <c r="C14" s="18">
        <f>'[1]Q4 Data 2019-20'!Q11</f>
        <v>43839</v>
      </c>
      <c r="D14" s="19" t="str">
        <f>'[1]Q4 Data 2019-20'!S11</f>
        <v>(Buildings Maintenance)</v>
      </c>
    </row>
    <row r="15" spans="1:4" x14ac:dyDescent="0.25">
      <c r="A15" s="16" t="str">
        <f>'[1]Q4 Data 2019-20'!G12</f>
        <v>Kainos Software Limited</v>
      </c>
      <c r="B15" s="17">
        <f>'[1]Q4 Data 2019-20'!M12</f>
        <v>314569.52</v>
      </c>
      <c r="C15" s="18">
        <f>'[1]Q4 Data 2019-20'!Q12</f>
        <v>43916</v>
      </c>
      <c r="D15" s="19" t="str">
        <f>'[1]Q4 Data 2019-20'!S12</f>
        <v>(ICT S/W  ex licen additions)</v>
      </c>
    </row>
    <row r="16" spans="1:4" x14ac:dyDescent="0.25">
      <c r="A16" s="16" t="str">
        <f>'[1]Q4 Data 2019-20'!G13</f>
        <v>Robertson Construction Northern Ltd</v>
      </c>
      <c r="B16" s="17">
        <f>'[1]Q4 Data 2019-20'!M13</f>
        <v>307440.8</v>
      </c>
      <c r="C16" s="18">
        <f>'[1]Q4 Data 2019-20'!Q13</f>
        <v>43874</v>
      </c>
      <c r="D16" s="19" t="str">
        <f>'[1]Q4 Data 2019-20'!S13</f>
        <v>(AUC additions - Property)</v>
      </c>
    </row>
    <row r="17" spans="1:4" x14ac:dyDescent="0.25">
      <c r="A17" s="16" t="str">
        <f>'[1]Q4 Data 2019-20'!G14</f>
        <v>Servest Arthur McKay &amp; Co Limited</v>
      </c>
      <c r="B17" s="17">
        <f>'[1]Q4 Data 2019-20'!M14</f>
        <v>272037.2</v>
      </c>
      <c r="C17" s="18">
        <f>'[1]Q4 Data 2019-20'!Q14</f>
        <v>43901</v>
      </c>
      <c r="D17" s="19" t="str">
        <f>'[1]Q4 Data 2019-20'!S14</f>
        <v>(Security)</v>
      </c>
    </row>
    <row r="18" spans="1:4" x14ac:dyDescent="0.25">
      <c r="A18" s="16" t="str">
        <f>'[1]Q4 Data 2019-20'!G15</f>
        <v>Servest Arthur McKay &amp; Co Limited</v>
      </c>
      <c r="B18" s="17">
        <f>'[1]Q4 Data 2019-20'!M15</f>
        <v>262646.21000000002</v>
      </c>
      <c r="C18" s="18">
        <f>'[1]Q4 Data 2019-20'!Q15</f>
        <v>43839</v>
      </c>
      <c r="D18" s="19" t="str">
        <f>'[1]Q4 Data 2019-20'!S15</f>
        <v>(Security)</v>
      </c>
    </row>
    <row r="19" spans="1:4" x14ac:dyDescent="0.25">
      <c r="A19" s="16" t="str">
        <f>'[1]Q4 Data 2019-20'!G16</f>
        <v>Servest Arthur McKay &amp; Co Limited</v>
      </c>
      <c r="B19" s="17">
        <f>'[1]Q4 Data 2019-20'!M16</f>
        <v>260210.63</v>
      </c>
      <c r="C19" s="18">
        <f>'[1]Q4 Data 2019-20'!Q16</f>
        <v>43913</v>
      </c>
      <c r="D19" s="19" t="str">
        <f>'[1]Q4 Data 2019-20'!S16</f>
        <v>(Security)</v>
      </c>
    </row>
    <row r="20" spans="1:4" x14ac:dyDescent="0.25">
      <c r="A20" s="16" t="str">
        <f>'[1]Q4 Data 2019-20'!G17</f>
        <v>Servest Arthur McKay &amp; Co Limited</v>
      </c>
      <c r="B20" s="17">
        <f>'[1]Q4 Data 2019-20'!M17</f>
        <v>258393.38</v>
      </c>
      <c r="C20" s="18">
        <f>'[1]Q4 Data 2019-20'!Q17</f>
        <v>43901</v>
      </c>
      <c r="D20" s="19" t="str">
        <f>'[1]Q4 Data 2019-20'!S17</f>
        <v>(Cleaning)</v>
      </c>
    </row>
    <row r="21" spans="1:4" x14ac:dyDescent="0.25">
      <c r="A21" s="16" t="str">
        <f>'[1]Q4 Data 2019-20'!G18</f>
        <v>Servest Arthur McKay &amp; Co Limited</v>
      </c>
      <c r="B21" s="17">
        <f>'[1]Q4 Data 2019-20'!M18</f>
        <v>254383.75</v>
      </c>
      <c r="C21" s="18">
        <f>'[1]Q4 Data 2019-20'!Q18</f>
        <v>43868</v>
      </c>
      <c r="D21" s="19" t="str">
        <f>'[1]Q4 Data 2019-20'!S18</f>
        <v>(Security)</v>
      </c>
    </row>
    <row r="22" spans="1:4" x14ac:dyDescent="0.25">
      <c r="A22" s="16" t="str">
        <f>'[1]Q4 Data 2019-20'!G19</f>
        <v>Quadient UK Ltd</v>
      </c>
      <c r="B22" s="17">
        <f>'[1]Q4 Data 2019-20'!M19</f>
        <v>250000</v>
      </c>
      <c r="C22" s="18">
        <f>'[1]Q4 Data 2019-20'!Q19</f>
        <v>43872</v>
      </c>
      <c r="D22" s="19" t="str">
        <f>'[1]Q4 Data 2019-20'!S19</f>
        <v>(Postage - Ordinary)</v>
      </c>
    </row>
    <row r="23" spans="1:4" x14ac:dyDescent="0.25">
      <c r="A23" s="16" t="str">
        <f>'[1]Q4 Data 2019-20'!G20</f>
        <v>Crown Office and Procurator Fiscal Service - LINETS</v>
      </c>
      <c r="B23" s="17">
        <f>'[1]Q4 Data 2019-20'!M20</f>
        <v>240000</v>
      </c>
      <c r="C23" s="18">
        <f>'[1]Q4 Data 2019-20'!Q20</f>
        <v>43840</v>
      </c>
      <c r="D23" s="19" t="str">
        <f>'[1]Q4 Data 2019-20'!S20</f>
        <v>(Library Services-Supreme Courts)</v>
      </c>
    </row>
    <row r="24" spans="1:4" x14ac:dyDescent="0.25">
      <c r="A24" s="16" t="str">
        <f>'[1]Q4 Data 2019-20'!G21</f>
        <v>Servest Arthur McKay &amp; Co Limited</v>
      </c>
      <c r="B24" s="17">
        <f>'[1]Q4 Data 2019-20'!M21</f>
        <v>236994.9</v>
      </c>
      <c r="C24" s="18">
        <f>'[1]Q4 Data 2019-20'!Q21</f>
        <v>43913</v>
      </c>
      <c r="D24" s="19" t="str">
        <f>'[1]Q4 Data 2019-20'!S21</f>
        <v>(Buildings Maintenance)</v>
      </c>
    </row>
    <row r="25" spans="1:4" x14ac:dyDescent="0.25">
      <c r="A25" s="16" t="str">
        <f>'[1]Q4 Data 2019-20'!G22</f>
        <v>Servest Arthur McKay &amp; Co Limited</v>
      </c>
      <c r="B25" s="17">
        <f>'[1]Q4 Data 2019-20'!M22</f>
        <v>219276.06</v>
      </c>
      <c r="C25" s="18">
        <f>'[1]Q4 Data 2019-20'!Q22</f>
        <v>43913</v>
      </c>
      <c r="D25" s="19" t="str">
        <f>'[1]Q4 Data 2019-20'!S22</f>
        <v>(Cleaning)</v>
      </c>
    </row>
    <row r="26" spans="1:4" x14ac:dyDescent="0.25">
      <c r="A26" s="16" t="str">
        <f>'[1]Q4 Data 2019-20'!G23</f>
        <v>Servest Arthur McKay &amp; Co Limited</v>
      </c>
      <c r="B26" s="17">
        <f>'[1]Q4 Data 2019-20'!M23</f>
        <v>196896.75</v>
      </c>
      <c r="C26" s="18">
        <f>'[1]Q4 Data 2019-20'!Q23</f>
        <v>43868</v>
      </c>
      <c r="D26" s="19" t="str">
        <f>'[1]Q4 Data 2019-20'!S23</f>
        <v>(Cleaning)</v>
      </c>
    </row>
    <row r="27" spans="1:4" x14ac:dyDescent="0.25">
      <c r="A27" s="16" t="str">
        <f>'[1]Q4 Data 2019-20'!G24</f>
        <v>Servest Arthur McKay &amp; Co Limited</v>
      </c>
      <c r="B27" s="17">
        <f>'[1]Q4 Data 2019-20'!M24</f>
        <v>195968.11</v>
      </c>
      <c r="C27" s="18">
        <f>'[1]Q4 Data 2019-20'!Q24</f>
        <v>43839</v>
      </c>
      <c r="D27" s="19" t="str">
        <f>'[1]Q4 Data 2019-20'!S24</f>
        <v>(Cleaning)</v>
      </c>
    </row>
    <row r="28" spans="1:4" x14ac:dyDescent="0.25">
      <c r="A28" s="16" t="str">
        <f>'[1]Q4 Data 2019-20'!G25</f>
        <v>Servest Arthur McKay &amp; Co Limited</v>
      </c>
      <c r="B28" s="17">
        <f>'[1]Q4 Data 2019-20'!M25</f>
        <v>192842.49</v>
      </c>
      <c r="C28" s="18">
        <f>'[1]Q4 Data 2019-20'!Q25</f>
        <v>43901</v>
      </c>
      <c r="D28" s="19" t="str">
        <f>'[1]Q4 Data 2019-20'!S25</f>
        <v>(Buildings Maintenance)</v>
      </c>
    </row>
    <row r="29" spans="1:4" x14ac:dyDescent="0.25">
      <c r="A29" s="16" t="str">
        <f>'[1]Q4 Data 2019-20'!G26</f>
        <v>Servest Arthur McKay &amp; Co Limited</v>
      </c>
      <c r="B29" s="17">
        <f>'[1]Q4 Data 2019-20'!M26</f>
        <v>189188.21</v>
      </c>
      <c r="C29" s="18">
        <f>'[1]Q4 Data 2019-20'!Q26</f>
        <v>43868</v>
      </c>
      <c r="D29" s="19" t="str">
        <f>'[1]Q4 Data 2019-20'!S26</f>
        <v>(Buildings Maintenance)</v>
      </c>
    </row>
    <row r="30" spans="1:4" x14ac:dyDescent="0.25">
      <c r="A30" s="16" t="str">
        <f>'[1]Q4 Data 2019-20'!G27</f>
        <v>Servest Arthur McKay &amp; Co Limited</v>
      </c>
      <c r="B30" s="17">
        <f>'[1]Q4 Data 2019-20'!M27</f>
        <v>188283.11</v>
      </c>
      <c r="C30" s="18">
        <f>'[1]Q4 Data 2019-20'!Q27</f>
        <v>43913</v>
      </c>
      <c r="D30" s="19" t="str">
        <f>'[1]Q4 Data 2019-20'!S27</f>
        <v>(Buildings Maintenance)</v>
      </c>
    </row>
    <row r="31" spans="1:4" x14ac:dyDescent="0.25">
      <c r="A31" s="16" t="str">
        <f>'[1]Q4 Data 2019-20'!G28</f>
        <v>Servest Arthur McKay &amp; Co Limited</v>
      </c>
      <c r="B31" s="17">
        <f>'[1]Q4 Data 2019-20'!M28</f>
        <v>183264.39</v>
      </c>
      <c r="C31" s="18">
        <f>'[1]Q4 Data 2019-20'!Q28</f>
        <v>43839</v>
      </c>
      <c r="D31" s="19" t="str">
        <f>'[1]Q4 Data 2019-20'!S28</f>
        <v>(Buildings Maintenance)</v>
      </c>
    </row>
    <row r="32" spans="1:4" x14ac:dyDescent="0.25">
      <c r="A32" s="16" t="str">
        <f>'[1]Q4 Data 2019-20'!G29</f>
        <v>Sweet and Maxwell Limited</v>
      </c>
      <c r="B32" s="17">
        <f>'[1]Q4 Data 2019-20'!M29</f>
        <v>172890.87</v>
      </c>
      <c r="C32" s="18">
        <f>'[1]Q4 Data 2019-20'!Q29</f>
        <v>43899</v>
      </c>
      <c r="D32" s="19" t="str">
        <f>'[1]Q4 Data 2019-20'!S29</f>
        <v>(Library Services-Supreme Courts)</v>
      </c>
    </row>
    <row r="33" spans="1:4" x14ac:dyDescent="0.25">
      <c r="A33" s="16" t="str">
        <f>'[1]Q4 Data 2019-20'!G30</f>
        <v>GVA Grimley</v>
      </c>
      <c r="B33" s="17">
        <f>'[1]Q4 Data 2019-20'!M30</f>
        <v>166429.74</v>
      </c>
      <c r="C33" s="18">
        <f>'[1]Q4 Data 2019-20'!Q30</f>
        <v>43851</v>
      </c>
      <c r="D33" s="19" t="str">
        <f>'[1]Q4 Data 2019-20'!S30</f>
        <v>(Rent - Buildings)</v>
      </c>
    </row>
    <row r="34" spans="1:4" x14ac:dyDescent="0.25">
      <c r="A34" s="16" t="str">
        <f>'[1]Q4 Data 2019-20'!G31</f>
        <v>Robertson Construction Northern Ltd</v>
      </c>
      <c r="B34" s="17">
        <f>'[1]Q4 Data 2019-20'!M31</f>
        <v>155944.47</v>
      </c>
      <c r="C34" s="18">
        <f>'[1]Q4 Data 2019-20'!Q31</f>
        <v>43850</v>
      </c>
      <c r="D34" s="19" t="str">
        <f>'[1]Q4 Data 2019-20'!S31</f>
        <v>(AUC additions - Property)</v>
      </c>
    </row>
    <row r="35" spans="1:4" x14ac:dyDescent="0.25">
      <c r="A35" s="16" t="str">
        <f>'[1]Q4 Data 2019-20'!G32</f>
        <v>Kainos Software Limited</v>
      </c>
      <c r="B35" s="17">
        <f>'[1]Q4 Data 2019-20'!M32</f>
        <v>149830.76999999999</v>
      </c>
      <c r="C35" s="18">
        <f>'[1]Q4 Data 2019-20'!Q32</f>
        <v>43901</v>
      </c>
      <c r="D35" s="19" t="str">
        <f>'[1]Q4 Data 2019-20'!S32</f>
        <v>(ICT S/W  ex licen additions)</v>
      </c>
    </row>
    <row r="36" spans="1:4" x14ac:dyDescent="0.25">
      <c r="A36" s="16" t="str">
        <f>'[1]Q4 Data 2019-20'!G33</f>
        <v>Kainos Software Limited</v>
      </c>
      <c r="B36" s="17">
        <f>'[1]Q4 Data 2019-20'!M33</f>
        <v>139541</v>
      </c>
      <c r="C36" s="18">
        <f>'[1]Q4 Data 2019-20'!Q33</f>
        <v>43859</v>
      </c>
      <c r="D36" s="19" t="str">
        <f>'[1]Q4 Data 2019-20'!S33</f>
        <v>(ICT S/W  ex licen additions)</v>
      </c>
    </row>
    <row r="37" spans="1:4" x14ac:dyDescent="0.25">
      <c r="A37" s="16" t="str">
        <f>'[1]Q4 Data 2019-20'!G34</f>
        <v>Willmott Dixon Construction Limited</v>
      </c>
      <c r="B37" s="17">
        <f>'[1]Q4 Data 2019-20'!M34</f>
        <v>136126</v>
      </c>
      <c r="C37" s="18">
        <f>'[1]Q4 Data 2019-20'!Q34</f>
        <v>43868</v>
      </c>
      <c r="D37" s="19" t="str">
        <f>'[1]Q4 Data 2019-20'!S34</f>
        <v>(AUC additions - Property)</v>
      </c>
    </row>
    <row r="38" spans="1:4" x14ac:dyDescent="0.25">
      <c r="A38" s="16" t="str">
        <f>'[1]Q4 Data 2019-20'!G35</f>
        <v>Kainos Software Limited</v>
      </c>
      <c r="B38" s="17">
        <f>'[1]Q4 Data 2019-20'!M35</f>
        <v>135272</v>
      </c>
      <c r="C38" s="18">
        <f>'[1]Q4 Data 2019-20'!Q35</f>
        <v>43840</v>
      </c>
      <c r="D38" s="19" t="str">
        <f>'[1]Q4 Data 2019-20'!S35</f>
        <v>(AUD (INTAN)  Additions)</v>
      </c>
    </row>
    <row r="39" spans="1:4" x14ac:dyDescent="0.25">
      <c r="A39" s="16" t="str">
        <f>'[1]Q4 Data 2019-20'!G36</f>
        <v>Kainos Software Limited</v>
      </c>
      <c r="B39" s="17">
        <f>'[1]Q4 Data 2019-20'!M36</f>
        <v>124844.73</v>
      </c>
      <c r="C39" s="18">
        <f>'[1]Q4 Data 2019-20'!Q36</f>
        <v>43901</v>
      </c>
      <c r="D39" s="19" t="str">
        <f>'[1]Q4 Data 2019-20'!S36</f>
        <v>(ICT S/W  ex licen additions)</v>
      </c>
    </row>
    <row r="40" spans="1:4" x14ac:dyDescent="0.25">
      <c r="A40" s="16" t="str">
        <f>'[1]Q4 Data 2019-20'!G37</f>
        <v>Willmott Dixon Construction Limited</v>
      </c>
      <c r="B40" s="17">
        <f>'[1]Q4 Data 2019-20'!M37</f>
        <v>124774.6</v>
      </c>
      <c r="C40" s="18">
        <f>'[1]Q4 Data 2019-20'!Q37</f>
        <v>43910</v>
      </c>
      <c r="D40" s="19" t="str">
        <f>'[1]Q4 Data 2019-20'!S37</f>
        <v>(AUC additions - Property)</v>
      </c>
    </row>
    <row r="41" spans="1:4" x14ac:dyDescent="0.25">
      <c r="A41" s="16" t="str">
        <f>'[1]Q4 Data 2019-20'!G38</f>
        <v>Kainos Software Limited</v>
      </c>
      <c r="B41" s="17">
        <f>'[1]Q4 Data 2019-20'!M38</f>
        <v>123594</v>
      </c>
      <c r="C41" s="18">
        <f>'[1]Q4 Data 2019-20'!Q38</f>
        <v>43901</v>
      </c>
      <c r="D41" s="19" t="str">
        <f>'[1]Q4 Data 2019-20'!S38</f>
        <v>(ICT S/W  ex licen additions)</v>
      </c>
    </row>
    <row r="42" spans="1:4" x14ac:dyDescent="0.25">
      <c r="A42" s="16" t="str">
        <f>'[1]Q4 Data 2019-20'!G39</f>
        <v>Servest Arthur McKay &amp; Co Limited</v>
      </c>
      <c r="B42" s="17">
        <f>'[1]Q4 Data 2019-20'!M39</f>
        <v>121693.26</v>
      </c>
      <c r="C42" s="18">
        <f>'[1]Q4 Data 2019-20'!Q39</f>
        <v>43901</v>
      </c>
      <c r="D42" s="19" t="str">
        <f>'[1]Q4 Data 2019-20'!S39</f>
        <v>(Buildings Maintenance)</v>
      </c>
    </row>
    <row r="43" spans="1:4" x14ac:dyDescent="0.25">
      <c r="A43" s="16" t="str">
        <f>'[1]Q4 Data 2019-20'!G40</f>
        <v>CS Consultants Scotland Limited</v>
      </c>
      <c r="B43" s="17">
        <f>'[1]Q4 Data 2019-20'!M40</f>
        <v>116830</v>
      </c>
      <c r="C43" s="18">
        <f>'[1]Q4 Data 2019-20'!Q40</f>
        <v>43908</v>
      </c>
      <c r="D43" s="19" t="str">
        <f>'[1]Q4 Data 2019-20'!S40</f>
        <v>(Computer Maintenance)</v>
      </c>
    </row>
    <row r="44" spans="1:4" x14ac:dyDescent="0.25">
      <c r="A44" s="16" t="str">
        <f>'[1]Q4 Data 2019-20'!G41</f>
        <v>EDF Energy</v>
      </c>
      <c r="B44" s="17">
        <f>'[1]Q4 Data 2019-20'!M41</f>
        <v>115169.73</v>
      </c>
      <c r="C44" s="18">
        <f>'[1]Q4 Data 2019-20'!Q41</f>
        <v>43840</v>
      </c>
      <c r="D44" s="19" t="str">
        <f>'[1]Q4 Data 2019-20'!S41</f>
        <v>(ElectricIty)</v>
      </c>
    </row>
    <row r="45" spans="1:4" x14ac:dyDescent="0.25">
      <c r="A45" s="16" t="str">
        <f>'[1]Q4 Data 2019-20'!G42</f>
        <v>Kainos Software Limited</v>
      </c>
      <c r="B45" s="17">
        <f>'[1]Q4 Data 2019-20'!M42</f>
        <v>114493.02</v>
      </c>
      <c r="C45" s="18">
        <f>'[1]Q4 Data 2019-20'!Q42</f>
        <v>43906</v>
      </c>
      <c r="D45" s="19" t="str">
        <f>'[1]Q4 Data 2019-20'!S42</f>
        <v>(ICT S/W  ex licen additions)</v>
      </c>
    </row>
    <row r="46" spans="1:4" x14ac:dyDescent="0.25">
      <c r="A46" s="16" t="str">
        <f>'[1]Q4 Data 2019-20'!G43</f>
        <v>EDF Energy</v>
      </c>
      <c r="B46" s="17">
        <f>'[1]Q4 Data 2019-20'!M43</f>
        <v>109272.94</v>
      </c>
      <c r="C46" s="18">
        <f>'[1]Q4 Data 2019-20'!Q43</f>
        <v>43874</v>
      </c>
      <c r="D46" s="19" t="str">
        <f>'[1]Q4 Data 2019-20'!S43</f>
        <v>(ElectricIty)</v>
      </c>
    </row>
    <row r="47" spans="1:4" x14ac:dyDescent="0.25">
      <c r="A47" s="16" t="str">
        <f>'[1]Q4 Data 2019-20'!G44</f>
        <v>Senator International Limited</v>
      </c>
      <c r="B47" s="17">
        <f>'[1]Q4 Data 2019-20'!M44</f>
        <v>107907.24</v>
      </c>
      <c r="C47" s="18">
        <f>'[1]Q4 Data 2019-20'!Q44</f>
        <v>43854</v>
      </c>
      <c r="D47" s="19" t="str">
        <f>'[1]Q4 Data 2019-20'!S44</f>
        <v>(Furniture &amp; Fittings)</v>
      </c>
    </row>
    <row r="48" spans="1:4" x14ac:dyDescent="0.25">
      <c r="A48" s="16" t="str">
        <f>'[1]Q4 Data 2019-20'!G45</f>
        <v>EDF Energy</v>
      </c>
      <c r="B48" s="17">
        <f>'[1]Q4 Data 2019-20'!M45</f>
        <v>107104.48</v>
      </c>
      <c r="C48" s="18">
        <f>'[1]Q4 Data 2019-20'!Q45</f>
        <v>43903</v>
      </c>
      <c r="D48" s="19" t="str">
        <f>'[1]Q4 Data 2019-20'!S45</f>
        <v>(ElectricIty)</v>
      </c>
    </row>
    <row r="49" spans="1:4" x14ac:dyDescent="0.25">
      <c r="A49" s="16" t="str">
        <f>'[1]Q4 Data 2019-20'!G46</f>
        <v>Robertson Construction Northern Ltd</v>
      </c>
      <c r="B49" s="17">
        <f>'[1]Q4 Data 2019-20'!M46</f>
        <v>106630.48</v>
      </c>
      <c r="C49" s="18">
        <f>'[1]Q4 Data 2019-20'!Q46</f>
        <v>43908</v>
      </c>
      <c r="D49" s="19" t="str">
        <f>'[1]Q4 Data 2019-20'!S46</f>
        <v>(AUC additions - Property)</v>
      </c>
    </row>
    <row r="50" spans="1:4" x14ac:dyDescent="0.25">
      <c r="A50" s="16" t="str">
        <f>'[1]Q4 Data 2019-20'!G47</f>
        <v>BaxterStorey Scotland Limited</v>
      </c>
      <c r="B50" s="17">
        <f>'[1]Q4 Data 2019-20'!M47</f>
        <v>89008.65</v>
      </c>
      <c r="C50" s="18">
        <f>'[1]Q4 Data 2019-20'!Q47</f>
        <v>43895</v>
      </c>
      <c r="D50" s="19" t="str">
        <f>'[1]Q4 Data 2019-20'!S47</f>
        <v>(Sheriff Court Jurors Costs)</v>
      </c>
    </row>
    <row r="51" spans="1:4" x14ac:dyDescent="0.25">
      <c r="A51" s="16" t="str">
        <f>'[1]Q4 Data 2019-20'!G48</f>
        <v>BaxterStorey Scotland Limited</v>
      </c>
      <c r="B51" s="17">
        <f>'[1]Q4 Data 2019-20'!M48</f>
        <v>86579.65</v>
      </c>
      <c r="C51" s="18">
        <f>'[1]Q4 Data 2019-20'!Q48</f>
        <v>43852</v>
      </c>
      <c r="D51" s="19" t="str">
        <f>'[1]Q4 Data 2019-20'!S48</f>
        <v>(Sheriff Court Jurors Costs)</v>
      </c>
    </row>
    <row r="52" spans="1:4" x14ac:dyDescent="0.25">
      <c r="A52" s="16" t="str">
        <f>'[1]Q4 Data 2019-20'!G49</f>
        <v>Servest Arthur McKay &amp; Co Limited</v>
      </c>
      <c r="B52" s="17">
        <f>'[1]Q4 Data 2019-20'!M49</f>
        <v>85678.94</v>
      </c>
      <c r="C52" s="18">
        <f>'[1]Q4 Data 2019-20'!Q49</f>
        <v>43868</v>
      </c>
      <c r="D52" s="19" t="str">
        <f>'[1]Q4 Data 2019-20'!S49</f>
        <v>(Buildings Maintenance)</v>
      </c>
    </row>
    <row r="53" spans="1:4" x14ac:dyDescent="0.25">
      <c r="A53" s="16" t="str">
        <f>'[1]Q4 Data 2019-20'!G50</f>
        <v>Scottish Government</v>
      </c>
      <c r="B53" s="17">
        <f>'[1]Q4 Data 2019-20'!M50</f>
        <v>81231</v>
      </c>
      <c r="C53" s="18">
        <f>'[1]Q4 Data 2019-20'!Q50</f>
        <v>43880</v>
      </c>
      <c r="D53" s="19" t="str">
        <f>'[1]Q4 Data 2019-20'!S50</f>
        <v>(Computer Maintenance)</v>
      </c>
    </row>
    <row r="54" spans="1:4" x14ac:dyDescent="0.25">
      <c r="A54" s="16" t="str">
        <f>'[1]Q4 Data 2019-20'!G51</f>
        <v>Capita Secure Information Solutions Limited</v>
      </c>
      <c r="B54" s="17">
        <f>'[1]Q4 Data 2019-20'!M51</f>
        <v>81170.75</v>
      </c>
      <c r="C54" s="18">
        <f>'[1]Q4 Data 2019-20'!Q51</f>
        <v>43840</v>
      </c>
      <c r="D54" s="19" t="str">
        <f>'[1]Q4 Data 2019-20'!S51</f>
        <v>(Computer Maintenance)</v>
      </c>
    </row>
    <row r="55" spans="1:4" x14ac:dyDescent="0.25">
      <c r="A55" s="16" t="str">
        <f>'[1]Q4 Data 2019-20'!G52</f>
        <v>Global Connections Scotland Limited</v>
      </c>
      <c r="B55" s="17">
        <f>'[1]Q4 Data 2019-20'!M52</f>
        <v>79638.25</v>
      </c>
      <c r="C55" s="18">
        <f>'[1]Q4 Data 2019-20'!Q52</f>
        <v>43872</v>
      </c>
      <c r="D55" s="19" t="str">
        <f>'[1]Q4 Data 2019-20'!S52</f>
        <v>(Interpreter/Translation Costs)</v>
      </c>
    </row>
    <row r="56" spans="1:4" x14ac:dyDescent="0.25">
      <c r="A56" s="16" t="str">
        <f>'[1]Q4 Data 2019-20'!G53</f>
        <v>Global Connections Scotland Limited</v>
      </c>
      <c r="B56" s="17">
        <f>'[1]Q4 Data 2019-20'!M53</f>
        <v>77486.880000000005</v>
      </c>
      <c r="C56" s="18">
        <f>'[1]Q4 Data 2019-20'!Q53</f>
        <v>43895</v>
      </c>
      <c r="D56" s="19" t="str">
        <f>'[1]Q4 Data 2019-20'!S53</f>
        <v>(Interpreter/Translation Costs)</v>
      </c>
    </row>
    <row r="57" spans="1:4" x14ac:dyDescent="0.25">
      <c r="A57" s="16" t="str">
        <f>'[1]Q4 Data 2019-20'!G54</f>
        <v>DX Network Services Limited</v>
      </c>
      <c r="B57" s="17">
        <f>'[1]Q4 Data 2019-20'!M54</f>
        <v>75118.5</v>
      </c>
      <c r="C57" s="18">
        <f>'[1]Q4 Data 2019-20'!Q54</f>
        <v>43840</v>
      </c>
      <c r="D57" s="19" t="str">
        <f>'[1]Q4 Data 2019-20'!S54</f>
        <v>(Postage - Ordinary)</v>
      </c>
    </row>
    <row r="58" spans="1:4" x14ac:dyDescent="0.25">
      <c r="A58" s="16" t="str">
        <f>'[1]Q4 Data 2019-20'!G55</f>
        <v>Servest Arthur McKay &amp; Co Limited</v>
      </c>
      <c r="B58" s="17">
        <f>'[1]Q4 Data 2019-20'!M55</f>
        <v>74453.75</v>
      </c>
      <c r="C58" s="18">
        <f>'[1]Q4 Data 2019-20'!Q55</f>
        <v>43839</v>
      </c>
      <c r="D58" s="19" t="str">
        <f>'[1]Q4 Data 2019-20'!S55</f>
        <v>(Buildings Maintenance)</v>
      </c>
    </row>
    <row r="59" spans="1:4" x14ac:dyDescent="0.25">
      <c r="A59" s="16" t="str">
        <f>'[1]Q4 Data 2019-20'!G56</f>
        <v>AVM Impact Limited</v>
      </c>
      <c r="B59" s="17">
        <f>'[1]Q4 Data 2019-20'!M56</f>
        <v>74254.990000000005</v>
      </c>
      <c r="C59" s="18">
        <f>'[1]Q4 Data 2019-20'!Q56</f>
        <v>43910</v>
      </c>
      <c r="D59" s="19" t="str">
        <f>'[1]Q4 Data 2019-20'!S56</f>
        <v>(ICT H/Ware additions)</v>
      </c>
    </row>
    <row r="60" spans="1:4" x14ac:dyDescent="0.25">
      <c r="A60" s="16" t="str">
        <f>'[1]Q4 Data 2019-20'!G57</f>
        <v>BaxterStorey Scotland Limited</v>
      </c>
      <c r="B60" s="17">
        <f>'[1]Q4 Data 2019-20'!M57</f>
        <v>73570.91</v>
      </c>
      <c r="C60" s="18">
        <f>'[1]Q4 Data 2019-20'!Q57</f>
        <v>43872</v>
      </c>
      <c r="D60" s="19" t="str">
        <f>'[1]Q4 Data 2019-20'!S57</f>
        <v>(Sheriff Court Jurors Costs)</v>
      </c>
    </row>
    <row r="61" spans="1:4" x14ac:dyDescent="0.25">
      <c r="A61" s="16" t="str">
        <f>'[1]Q4 Data 2019-20'!G58</f>
        <v>Global Connections Scotland Limited</v>
      </c>
      <c r="B61" s="17">
        <f>'[1]Q4 Data 2019-20'!M58</f>
        <v>70857.39</v>
      </c>
      <c r="C61" s="18">
        <f>'[1]Q4 Data 2019-20'!Q58</f>
        <v>43872</v>
      </c>
      <c r="D61" s="19" t="str">
        <f>'[1]Q4 Data 2019-20'!S58</f>
        <v>(Interpreter/Translation Costs)</v>
      </c>
    </row>
    <row r="62" spans="1:4" x14ac:dyDescent="0.25">
      <c r="A62" s="16" t="str">
        <f>'[1]Q4 Data 2019-20'!G59</f>
        <v>Clark Contracts Ltd</v>
      </c>
      <c r="B62" s="17">
        <f>'[1]Q4 Data 2019-20'!M59</f>
        <v>69077</v>
      </c>
      <c r="C62" s="18">
        <f>'[1]Q4 Data 2019-20'!Q59</f>
        <v>43916</v>
      </c>
      <c r="D62" s="19" t="str">
        <f>'[1]Q4 Data 2019-20'!S59</f>
        <v>(Building additions)</v>
      </c>
    </row>
    <row r="63" spans="1:4" x14ac:dyDescent="0.25">
      <c r="A63" s="16" t="str">
        <f>'[1]Q4 Data 2019-20'!G60</f>
        <v>GVA Grimley</v>
      </c>
      <c r="B63" s="17">
        <f>'[1]Q4 Data 2019-20'!M60</f>
        <v>67825</v>
      </c>
      <c r="C63" s="18">
        <f>'[1]Q4 Data 2019-20'!Q60</f>
        <v>43851</v>
      </c>
      <c r="D63" s="19" t="str">
        <f>'[1]Q4 Data 2019-20'!S60</f>
        <v>(Rent - Buildings)</v>
      </c>
    </row>
    <row r="64" spans="1:4" x14ac:dyDescent="0.25">
      <c r="A64" s="16" t="str">
        <f>'[1]Q4 Data 2019-20'!G61</f>
        <v>Total Gas &amp; Power Limited</v>
      </c>
      <c r="B64" s="17">
        <f>'[1]Q4 Data 2019-20'!M61</f>
        <v>64046.44</v>
      </c>
      <c r="C64" s="18">
        <f>'[1]Q4 Data 2019-20'!Q61</f>
        <v>43846</v>
      </c>
      <c r="D64" s="19" t="str">
        <f>'[1]Q4 Data 2019-20'!S61</f>
        <v>(Gas)</v>
      </c>
    </row>
    <row r="65" spans="1:4" x14ac:dyDescent="0.25">
      <c r="A65" s="16" t="str">
        <f>'[1]Q4 Data 2019-20'!G62</f>
        <v>Total Gas &amp; Power Limited</v>
      </c>
      <c r="B65" s="17">
        <f>'[1]Q4 Data 2019-20'!M62</f>
        <v>62918.92</v>
      </c>
      <c r="C65" s="18">
        <f>'[1]Q4 Data 2019-20'!Q62</f>
        <v>43885</v>
      </c>
      <c r="D65" s="19" t="str">
        <f>'[1]Q4 Data 2019-20'!S62</f>
        <v>(Gas)</v>
      </c>
    </row>
    <row r="66" spans="1:4" x14ac:dyDescent="0.25">
      <c r="A66" s="16" t="str">
        <f>'[1]Q4 Data 2019-20'!G63</f>
        <v>Sweet and Maxwell Limited</v>
      </c>
      <c r="B66" s="17">
        <f>'[1]Q4 Data 2019-20'!M63</f>
        <v>62760.959999999999</v>
      </c>
      <c r="C66" s="18">
        <f>'[1]Q4 Data 2019-20'!Q63</f>
        <v>43893</v>
      </c>
      <c r="D66" s="19" t="str">
        <f>'[1]Q4 Data 2019-20'!S63</f>
        <v>(Library Services-Sheriff Courts)</v>
      </c>
    </row>
    <row r="67" spans="1:4" x14ac:dyDescent="0.25">
      <c r="A67" s="16" t="str">
        <f>'[1]Q4 Data 2019-20'!G64</f>
        <v>Insight Direct UK Limited</v>
      </c>
      <c r="B67" s="17">
        <f>'[1]Q4 Data 2019-20'!M64</f>
        <v>62370</v>
      </c>
      <c r="C67" s="18">
        <f>'[1]Q4 Data 2019-20'!Q64</f>
        <v>43907</v>
      </c>
      <c r="D67" s="19" t="str">
        <f>'[1]Q4 Data 2019-20'!S64</f>
        <v>(ICT H/Ware additions)</v>
      </c>
    </row>
    <row r="68" spans="1:4" x14ac:dyDescent="0.25">
      <c r="A68" s="16" t="str">
        <f>'[1]Q4 Data 2019-20'!G65</f>
        <v>Robertson Construction Northern Ltd</v>
      </c>
      <c r="B68" s="17">
        <f>'[1]Q4 Data 2019-20'!M65</f>
        <v>61488.160000000003</v>
      </c>
      <c r="C68" s="18">
        <f>'[1]Q4 Data 2019-20'!Q65</f>
        <v>43874</v>
      </c>
      <c r="D68" s="19" t="str">
        <f>'[1]Q4 Data 2019-20'!S65</f>
        <v>(AUC additions - Property)</v>
      </c>
    </row>
    <row r="69" spans="1:4" x14ac:dyDescent="0.25">
      <c r="A69" s="16" t="str">
        <f>'[1]Q4 Data 2019-20'!G66</f>
        <v>AVM Impact Limited</v>
      </c>
      <c r="B69" s="17">
        <f>'[1]Q4 Data 2019-20'!M66</f>
        <v>57591.25</v>
      </c>
      <c r="C69" s="18">
        <f>'[1]Q4 Data 2019-20'!Q66</f>
        <v>43878</v>
      </c>
      <c r="D69" s="19" t="str">
        <f>'[1]Q4 Data 2019-20'!S66</f>
        <v>(Computer Maintenance)</v>
      </c>
    </row>
    <row r="70" spans="1:4" x14ac:dyDescent="0.25">
      <c r="A70" s="16" t="str">
        <f>'[1]Q4 Data 2019-20'!G67</f>
        <v>Virgin Media Limited</v>
      </c>
      <c r="B70" s="17">
        <f>'[1]Q4 Data 2019-20'!M67</f>
        <v>51032.99</v>
      </c>
      <c r="C70" s="18">
        <f>'[1]Q4 Data 2019-20'!Q67</f>
        <v>43906</v>
      </c>
      <c r="D70" s="19" t="str">
        <f>'[1]Q4 Data 2019-20'!S67</f>
        <v>(Network Costs and Maintenance)</v>
      </c>
    </row>
    <row r="71" spans="1:4" x14ac:dyDescent="0.25">
      <c r="A71" s="16" t="str">
        <f>'[1]Q4 Data 2019-20'!G68</f>
        <v>Scottish Government</v>
      </c>
      <c r="B71" s="17">
        <f>'[1]Q4 Data 2019-20'!M68</f>
        <v>49882.95</v>
      </c>
      <c r="C71" s="18">
        <f>'[1]Q4 Data 2019-20'!Q68</f>
        <v>43908</v>
      </c>
      <c r="D71" s="19" t="str">
        <f>'[1]Q4 Data 2019-20'!S68</f>
        <v>(Secondment Salaries)</v>
      </c>
    </row>
    <row r="72" spans="1:4" x14ac:dyDescent="0.25">
      <c r="A72" s="16" t="str">
        <f>'[1]Q4 Data 2019-20'!G69</f>
        <v>Scottish Government</v>
      </c>
      <c r="B72" s="17">
        <f>'[1]Q4 Data 2019-20'!M69</f>
        <v>48654.27</v>
      </c>
      <c r="C72" s="18">
        <f>'[1]Q4 Data 2019-20'!Q69</f>
        <v>43872</v>
      </c>
      <c r="D72" s="19" t="str">
        <f>'[1]Q4 Data 2019-20'!S69</f>
        <v>(EPC Misc &amp; Clearing)</v>
      </c>
    </row>
    <row r="73" spans="1:4" x14ac:dyDescent="0.25">
      <c r="A73" s="16" t="str">
        <f>'[1]Q4 Data 2019-20'!G70</f>
        <v>Insight Direct UK Limited</v>
      </c>
      <c r="B73" s="17">
        <f>'[1]Q4 Data 2019-20'!M70</f>
        <v>46613.97</v>
      </c>
      <c r="C73" s="18">
        <f>'[1]Q4 Data 2019-20'!Q70</f>
        <v>43916</v>
      </c>
      <c r="D73" s="19" t="str">
        <f>'[1]Q4 Data 2019-20'!S70</f>
        <v>(AUD (INTAN)  Additions)</v>
      </c>
    </row>
    <row r="74" spans="1:4" x14ac:dyDescent="0.25">
      <c r="A74" s="16" t="str">
        <f>'[1]Q4 Data 2019-20'!G71</f>
        <v>Lexis Nexis UK</v>
      </c>
      <c r="B74" s="17">
        <f>'[1]Q4 Data 2019-20'!M71</f>
        <v>46589.25</v>
      </c>
      <c r="C74" s="18">
        <f>'[1]Q4 Data 2019-20'!Q71</f>
        <v>43899</v>
      </c>
      <c r="D74" s="19" t="str">
        <f>'[1]Q4 Data 2019-20'!S71</f>
        <v>(Library Services-Supreme Courts)</v>
      </c>
    </row>
    <row r="75" spans="1:4" x14ac:dyDescent="0.25">
      <c r="A75" s="16" t="str">
        <f>'[1]Q4 Data 2019-20'!G72</f>
        <v>Lexis Nexis UK</v>
      </c>
      <c r="B75" s="17">
        <f>'[1]Q4 Data 2019-20'!M72</f>
        <v>45924.69</v>
      </c>
      <c r="C75" s="18">
        <f>'[1]Q4 Data 2019-20'!Q72</f>
        <v>43899</v>
      </c>
      <c r="D75" s="19" t="str">
        <f>'[1]Q4 Data 2019-20'!S72</f>
        <v>(Library Services-Supreme Courts)</v>
      </c>
    </row>
    <row r="76" spans="1:4" x14ac:dyDescent="0.25">
      <c r="A76" s="16" t="str">
        <f>'[1]Q4 Data 2019-20'!G73</f>
        <v>SB Workplace t/a Amos Beech</v>
      </c>
      <c r="B76" s="17">
        <f>'[1]Q4 Data 2019-20'!M73</f>
        <v>45678.9</v>
      </c>
      <c r="C76" s="18">
        <f>'[1]Q4 Data 2019-20'!Q73</f>
        <v>43866</v>
      </c>
      <c r="D76" s="19" t="str">
        <f>'[1]Q4 Data 2019-20'!S73</f>
        <v>(AUC additions - Property)</v>
      </c>
    </row>
    <row r="77" spans="1:4" x14ac:dyDescent="0.25">
      <c r="A77" s="16" t="str">
        <f>'[1]Q4 Data 2019-20'!G74</f>
        <v>Sweet and Maxwell Limited</v>
      </c>
      <c r="B77" s="17">
        <f>'[1]Q4 Data 2019-20'!M74</f>
        <v>44655.73</v>
      </c>
      <c r="C77" s="18">
        <f>'[1]Q4 Data 2019-20'!Q74</f>
        <v>43886</v>
      </c>
      <c r="D77" s="19" t="str">
        <f>'[1]Q4 Data 2019-20'!S74</f>
        <v>(Library Services-Sheriff Courts)</v>
      </c>
    </row>
    <row r="78" spans="1:4" x14ac:dyDescent="0.25">
      <c r="A78" s="16" t="str">
        <f>'[1]Q4 Data 2019-20'!G75</f>
        <v>Kainos Software Limited</v>
      </c>
      <c r="B78" s="17">
        <f>'[1]Q4 Data 2019-20'!M75</f>
        <v>43941.95</v>
      </c>
      <c r="C78" s="18">
        <f>'[1]Q4 Data 2019-20'!Q75</f>
        <v>43873</v>
      </c>
      <c r="D78" s="19" t="str">
        <f>'[1]Q4 Data 2019-20'!S75</f>
        <v>(Computer Software/Licenses NonCapEx)</v>
      </c>
    </row>
    <row r="79" spans="1:4" x14ac:dyDescent="0.25">
      <c r="A79" s="16" t="str">
        <f>'[1]Q4 Data 2019-20'!G76</f>
        <v>Scottish Government</v>
      </c>
      <c r="B79" s="17">
        <f>'[1]Q4 Data 2019-20'!M76</f>
        <v>42058.28</v>
      </c>
      <c r="C79" s="18">
        <f>'[1]Q4 Data 2019-20'!Q76</f>
        <v>43846</v>
      </c>
      <c r="D79" s="19" t="str">
        <f>'[1]Q4 Data 2019-20'!S76</f>
        <v>(EPC Misc &amp; Clearing)</v>
      </c>
    </row>
    <row r="80" spans="1:4" x14ac:dyDescent="0.25">
      <c r="A80" s="16" t="str">
        <f>'[1]Q4 Data 2019-20'!G77</f>
        <v>Kainos Software Limited</v>
      </c>
      <c r="B80" s="17">
        <f>'[1]Q4 Data 2019-20'!M77</f>
        <v>41606.300000000003</v>
      </c>
      <c r="C80" s="18">
        <f>'[1]Q4 Data 2019-20'!Q77</f>
        <v>43914</v>
      </c>
      <c r="D80" s="19" t="str">
        <f>'[1]Q4 Data 2019-20'!S77</f>
        <v>(Capital Consult/Agency - H/Ware)</v>
      </c>
    </row>
    <row r="81" spans="1:4" x14ac:dyDescent="0.25">
      <c r="A81" s="16" t="str">
        <f>'[1]Q4 Data 2019-20'!G78</f>
        <v>Kainos Software Limited</v>
      </c>
      <c r="B81" s="17">
        <f>'[1]Q4 Data 2019-20'!M78</f>
        <v>40608</v>
      </c>
      <c r="C81" s="18">
        <f>'[1]Q4 Data 2019-20'!Q78</f>
        <v>43866</v>
      </c>
      <c r="D81" s="19" t="str">
        <f>'[1]Q4 Data 2019-20'!S78</f>
        <v>(Capital Consult/Agency - H/Ware)</v>
      </c>
    </row>
    <row r="82" spans="1:4" x14ac:dyDescent="0.25">
      <c r="A82" s="16" t="str">
        <f>'[1]Q4 Data 2019-20'!G79</f>
        <v>AVM Impact Limited</v>
      </c>
      <c r="B82" s="17">
        <f>'[1]Q4 Data 2019-20'!M79</f>
        <v>38949.269999999997</v>
      </c>
      <c r="C82" s="18">
        <f>'[1]Q4 Data 2019-20'!Q79</f>
        <v>43906</v>
      </c>
      <c r="D82" s="19" t="str">
        <f>'[1]Q4 Data 2019-20'!S79</f>
        <v>(ICT H/Ware additions)</v>
      </c>
    </row>
    <row r="83" spans="1:4" x14ac:dyDescent="0.25">
      <c r="A83" s="16" t="str">
        <f>'[1]Q4 Data 2019-20'!G80</f>
        <v>Delphi Computer Consultants Limited</v>
      </c>
      <c r="B83" s="17">
        <f>'[1]Q4 Data 2019-20'!M80</f>
        <v>38316</v>
      </c>
      <c r="C83" s="18">
        <f>'[1]Q4 Data 2019-20'!Q80</f>
        <v>43914</v>
      </c>
      <c r="D83" s="19" t="str">
        <f>'[1]Q4 Data 2019-20'!S80</f>
        <v>(ICT S/W  ex licen additions)</v>
      </c>
    </row>
    <row r="84" spans="1:4" x14ac:dyDescent="0.25">
      <c r="A84" s="16" t="str">
        <f>'[1]Q4 Data 2019-20'!G81</f>
        <v>Virgin Media Limited</v>
      </c>
      <c r="B84" s="17">
        <f>'[1]Q4 Data 2019-20'!M81</f>
        <v>37546.74</v>
      </c>
      <c r="C84" s="18">
        <f>'[1]Q4 Data 2019-20'!Q81</f>
        <v>43867</v>
      </c>
      <c r="D84" s="19" t="str">
        <f>'[1]Q4 Data 2019-20'!S81</f>
        <v>(AUC additions - Property)</v>
      </c>
    </row>
    <row r="85" spans="1:4" x14ac:dyDescent="0.25">
      <c r="A85" s="16" t="str">
        <f>'[1]Q4 Data 2019-20'!G82</f>
        <v>Actica Consulting Limited</v>
      </c>
      <c r="B85" s="17">
        <f>'[1]Q4 Data 2019-20'!M82</f>
        <v>37500</v>
      </c>
      <c r="C85" s="18">
        <f>'[1]Q4 Data 2019-20'!Q82</f>
        <v>43915</v>
      </c>
      <c r="D85" s="19" t="str">
        <f>'[1]Q4 Data 2019-20'!S82</f>
        <v>(Capital Consult/Agency - H/Ware)</v>
      </c>
    </row>
    <row r="86" spans="1:4" x14ac:dyDescent="0.25">
      <c r="A86" s="16" t="str">
        <f>'[1]Q4 Data 2019-20'!G83</f>
        <v>Storm ID Limited</v>
      </c>
      <c r="B86" s="17">
        <f>'[1]Q4 Data 2019-20'!M83</f>
        <v>36800</v>
      </c>
      <c r="C86" s="18">
        <f>'[1]Q4 Data 2019-20'!Q83</f>
        <v>43915</v>
      </c>
      <c r="D86" s="19" t="str">
        <f>'[1]Q4 Data 2019-20'!S83</f>
        <v>(Capital Consult/Agency - H/Ware)</v>
      </c>
    </row>
    <row r="87" spans="1:4" x14ac:dyDescent="0.25">
      <c r="A87" s="16" t="str">
        <f>'[1]Q4 Data 2019-20'!G84</f>
        <v>Kainos Software Limited</v>
      </c>
      <c r="B87" s="17">
        <f>'[1]Q4 Data 2019-20'!M84</f>
        <v>35446.019999999997</v>
      </c>
      <c r="C87" s="18">
        <f>'[1]Q4 Data 2019-20'!Q84</f>
        <v>43916</v>
      </c>
      <c r="D87" s="19" t="str">
        <f>'[1]Q4 Data 2019-20'!S84</f>
        <v>(Computer Maintenance)</v>
      </c>
    </row>
    <row r="88" spans="1:4" x14ac:dyDescent="0.25">
      <c r="A88" s="16" t="str">
        <f>'[1]Q4 Data 2019-20'!G85</f>
        <v>AVM Impact Limited</v>
      </c>
      <c r="B88" s="17">
        <f>'[1]Q4 Data 2019-20'!M85</f>
        <v>35380</v>
      </c>
      <c r="C88" s="18">
        <f>'[1]Q4 Data 2019-20'!Q85</f>
        <v>43910</v>
      </c>
      <c r="D88" s="19" t="str">
        <f>'[1]Q4 Data 2019-20'!S85</f>
        <v>(ICT H/Ware additions)</v>
      </c>
    </row>
    <row r="89" spans="1:4" x14ac:dyDescent="0.25">
      <c r="A89" s="16" t="str">
        <f>'[1]Q4 Data 2019-20'!G86</f>
        <v>AVM Impact Limited</v>
      </c>
      <c r="B89" s="17">
        <f>'[1]Q4 Data 2019-20'!M86</f>
        <v>35380</v>
      </c>
      <c r="C89" s="18">
        <f>'[1]Q4 Data 2019-20'!Q86</f>
        <v>43910</v>
      </c>
      <c r="D89" s="19" t="str">
        <f>'[1]Q4 Data 2019-20'!S86</f>
        <v>(ICT H/Ware additions)</v>
      </c>
    </row>
    <row r="90" spans="1:4" x14ac:dyDescent="0.25">
      <c r="A90" s="16" t="str">
        <f>'[1]Q4 Data 2019-20'!G87</f>
        <v>AVM Impact Limited</v>
      </c>
      <c r="B90" s="17">
        <f>'[1]Q4 Data 2019-20'!M87</f>
        <v>34415</v>
      </c>
      <c r="C90" s="18">
        <f>'[1]Q4 Data 2019-20'!Q87</f>
        <v>43910</v>
      </c>
      <c r="D90" s="19" t="str">
        <f>'[1]Q4 Data 2019-20'!S87</f>
        <v>(ICT H/Ware additions)</v>
      </c>
    </row>
    <row r="91" spans="1:4" x14ac:dyDescent="0.25">
      <c r="A91" s="16" t="str">
        <f>'[1]Q4 Data 2019-20'!G88</f>
        <v>AVM Impact Limited</v>
      </c>
      <c r="B91" s="17">
        <f>'[1]Q4 Data 2019-20'!M88</f>
        <v>33930</v>
      </c>
      <c r="C91" s="18">
        <f>'[1]Q4 Data 2019-20'!Q88</f>
        <v>43910</v>
      </c>
      <c r="D91" s="19" t="str">
        <f>'[1]Q4 Data 2019-20'!S88</f>
        <v>(ICT H/Ware additions)</v>
      </c>
    </row>
    <row r="92" spans="1:4" x14ac:dyDescent="0.25">
      <c r="A92" s="16" t="str">
        <f>'[1]Q4 Data 2019-20'!G89</f>
        <v>AVM Impact Limited</v>
      </c>
      <c r="B92" s="17">
        <f>'[1]Q4 Data 2019-20'!M89</f>
        <v>33930</v>
      </c>
      <c r="C92" s="18">
        <f>'[1]Q4 Data 2019-20'!Q89</f>
        <v>43910</v>
      </c>
      <c r="D92" s="19" t="str">
        <f>'[1]Q4 Data 2019-20'!S89</f>
        <v>(ICT H/Ware additions)</v>
      </c>
    </row>
    <row r="93" spans="1:4" x14ac:dyDescent="0.25">
      <c r="A93" s="16" t="str">
        <f>'[1]Q4 Data 2019-20'!G90</f>
        <v>AVM Impact Limited</v>
      </c>
      <c r="B93" s="17">
        <f>'[1]Q4 Data 2019-20'!M90</f>
        <v>33930</v>
      </c>
      <c r="C93" s="18">
        <f>'[1]Q4 Data 2019-20'!Q90</f>
        <v>43910</v>
      </c>
      <c r="D93" s="19" t="str">
        <f>'[1]Q4 Data 2019-20'!S90</f>
        <v>(ICT H/Ware additions)</v>
      </c>
    </row>
    <row r="94" spans="1:4" x14ac:dyDescent="0.25">
      <c r="A94" s="16" t="str">
        <f>'[1]Q4 Data 2019-20'!G91</f>
        <v>AVM Impact Limited</v>
      </c>
      <c r="B94" s="17">
        <f>'[1]Q4 Data 2019-20'!M91</f>
        <v>33040</v>
      </c>
      <c r="C94" s="18">
        <f>'[1]Q4 Data 2019-20'!Q91</f>
        <v>43910</v>
      </c>
      <c r="D94" s="19" t="str">
        <f>'[1]Q4 Data 2019-20'!S91</f>
        <v>(ICT H/Ware additions)</v>
      </c>
    </row>
    <row r="95" spans="1:4" x14ac:dyDescent="0.25">
      <c r="A95" s="16" t="str">
        <f>'[1]Q4 Data 2019-20'!G92</f>
        <v>AVM Impact Limited</v>
      </c>
      <c r="B95" s="17">
        <f>'[1]Q4 Data 2019-20'!M92</f>
        <v>33040</v>
      </c>
      <c r="C95" s="18">
        <f>'[1]Q4 Data 2019-20'!Q92</f>
        <v>43910</v>
      </c>
      <c r="D95" s="19" t="str">
        <f>'[1]Q4 Data 2019-20'!S92</f>
        <v>(ICT H/Ware additions)</v>
      </c>
    </row>
    <row r="96" spans="1:4" x14ac:dyDescent="0.25">
      <c r="A96" s="16" t="str">
        <f>'[1]Q4 Data 2019-20'!G93</f>
        <v>AVM Impact Limited</v>
      </c>
      <c r="B96" s="17">
        <f>'[1]Q4 Data 2019-20'!M93</f>
        <v>33040</v>
      </c>
      <c r="C96" s="18">
        <f>'[1]Q4 Data 2019-20'!Q93</f>
        <v>43910</v>
      </c>
      <c r="D96" s="19" t="str">
        <f>'[1]Q4 Data 2019-20'!S93</f>
        <v>(ICT H/Ware additions)</v>
      </c>
    </row>
    <row r="97" spans="1:4" x14ac:dyDescent="0.25">
      <c r="A97" s="16" t="str">
        <f>'[1]Q4 Data 2019-20'!G94</f>
        <v>AVM Impact Limited</v>
      </c>
      <c r="B97" s="17">
        <f>'[1]Q4 Data 2019-20'!M94</f>
        <v>33040</v>
      </c>
      <c r="C97" s="18">
        <f>'[1]Q4 Data 2019-20'!Q94</f>
        <v>43910</v>
      </c>
      <c r="D97" s="19" t="str">
        <f>'[1]Q4 Data 2019-20'!S94</f>
        <v>(ICT H/Ware additions)</v>
      </c>
    </row>
    <row r="98" spans="1:4" x14ac:dyDescent="0.25">
      <c r="A98" s="16" t="str">
        <f>'[1]Q4 Data 2019-20'!G95</f>
        <v>AVM Impact Limited</v>
      </c>
      <c r="B98" s="17">
        <f>'[1]Q4 Data 2019-20'!M95</f>
        <v>33040</v>
      </c>
      <c r="C98" s="18">
        <f>'[1]Q4 Data 2019-20'!Q95</f>
        <v>43910</v>
      </c>
      <c r="D98" s="19" t="str">
        <f>'[1]Q4 Data 2019-20'!S95</f>
        <v>(ICT H/Ware additions)</v>
      </c>
    </row>
    <row r="99" spans="1:4" x14ac:dyDescent="0.25">
      <c r="A99" s="16" t="str">
        <f>'[1]Q4 Data 2019-20'!G96</f>
        <v>AVM Impact Limited</v>
      </c>
      <c r="B99" s="17">
        <f>'[1]Q4 Data 2019-20'!M96</f>
        <v>33040</v>
      </c>
      <c r="C99" s="18">
        <f>'[1]Q4 Data 2019-20'!Q96</f>
        <v>43910</v>
      </c>
      <c r="D99" s="19" t="str">
        <f>'[1]Q4 Data 2019-20'!S96</f>
        <v>(ICT H/Ware additions)</v>
      </c>
    </row>
    <row r="100" spans="1:4" x14ac:dyDescent="0.25">
      <c r="A100" s="16" t="str">
        <f>'[1]Q4 Data 2019-20'!G97</f>
        <v>AVM Impact Limited</v>
      </c>
      <c r="B100" s="17">
        <f>'[1]Q4 Data 2019-20'!M97</f>
        <v>33040</v>
      </c>
      <c r="C100" s="18">
        <f>'[1]Q4 Data 2019-20'!Q97</f>
        <v>43910</v>
      </c>
      <c r="D100" s="19" t="str">
        <f>'[1]Q4 Data 2019-20'!S97</f>
        <v>(ICT H/Ware additions)</v>
      </c>
    </row>
    <row r="101" spans="1:4" x14ac:dyDescent="0.25">
      <c r="A101" s="16" t="str">
        <f>'[1]Q4 Data 2019-20'!G98</f>
        <v>AVM Impact Limited</v>
      </c>
      <c r="B101" s="17">
        <f>'[1]Q4 Data 2019-20'!M98</f>
        <v>31517</v>
      </c>
      <c r="C101" s="18">
        <f>'[1]Q4 Data 2019-20'!Q98</f>
        <v>43881</v>
      </c>
      <c r="D101" s="19" t="str">
        <f>'[1]Q4 Data 2019-20'!S98</f>
        <v>(AUC additions - Property)</v>
      </c>
    </row>
    <row r="102" spans="1:4" x14ac:dyDescent="0.25">
      <c r="A102" s="16" t="str">
        <f>'[1]Q4 Data 2019-20'!G99</f>
        <v>AVM Impact Limited</v>
      </c>
      <c r="B102" s="17">
        <f>'[1]Q4 Data 2019-20'!M99</f>
        <v>31517</v>
      </c>
      <c r="C102" s="18">
        <f>'[1]Q4 Data 2019-20'!Q99</f>
        <v>43881</v>
      </c>
      <c r="D102" s="19" t="str">
        <f>'[1]Q4 Data 2019-20'!S99</f>
        <v>(AUC additions - Property)</v>
      </c>
    </row>
    <row r="103" spans="1:4" x14ac:dyDescent="0.25">
      <c r="A103" s="16" t="str">
        <f>'[1]Q4 Data 2019-20'!G100</f>
        <v>AVM Impact Limited</v>
      </c>
      <c r="B103" s="17">
        <f>'[1]Q4 Data 2019-20'!M100</f>
        <v>31517</v>
      </c>
      <c r="C103" s="18">
        <f>'[1]Q4 Data 2019-20'!Q100</f>
        <v>43881</v>
      </c>
      <c r="D103" s="19" t="str">
        <f>'[1]Q4 Data 2019-20'!S100</f>
        <v>(AUC additions - Property)</v>
      </c>
    </row>
    <row r="104" spans="1:4" x14ac:dyDescent="0.25">
      <c r="A104" s="16" t="str">
        <f>'[1]Q4 Data 2019-20'!G101</f>
        <v>AVM Impact Limited</v>
      </c>
      <c r="B104" s="17">
        <f>'[1]Q4 Data 2019-20'!M101</f>
        <v>30877</v>
      </c>
      <c r="C104" s="18">
        <f>'[1]Q4 Data 2019-20'!Q101</f>
        <v>43881</v>
      </c>
      <c r="D104" s="19" t="str">
        <f>'[1]Q4 Data 2019-20'!S101</f>
        <v>(AUC additions - Property)</v>
      </c>
    </row>
    <row r="105" spans="1:4" x14ac:dyDescent="0.25">
      <c r="A105" s="16" t="str">
        <f>'[1]Q4 Data 2019-20'!G102</f>
        <v>Sweet and Maxwell Limited</v>
      </c>
      <c r="B105" s="17">
        <f>'[1]Q4 Data 2019-20'!M102</f>
        <v>30701.62</v>
      </c>
      <c r="C105" s="18">
        <f>'[1]Q4 Data 2019-20'!Q102</f>
        <v>43893</v>
      </c>
      <c r="D105" s="19" t="str">
        <f>'[1]Q4 Data 2019-20'!S102</f>
        <v>(Library Services-Sheriff Courts)</v>
      </c>
    </row>
    <row r="106" spans="1:4" x14ac:dyDescent="0.25">
      <c r="A106" s="16" t="str">
        <f>'[1]Q4 Data 2019-20'!G103</f>
        <v>Scottish Government</v>
      </c>
      <c r="B106" s="17">
        <f>'[1]Q4 Data 2019-20'!M103</f>
        <v>30658.36</v>
      </c>
      <c r="C106" s="18">
        <f>'[1]Q4 Data 2019-20'!Q103</f>
        <v>43900</v>
      </c>
      <c r="D106" s="19" t="str">
        <f>'[1]Q4 Data 2019-20'!S103</f>
        <v>(EPC Misc &amp; Clearing)</v>
      </c>
    </row>
    <row r="107" spans="1:4" x14ac:dyDescent="0.25">
      <c r="A107" s="16" t="str">
        <f>'[1]Q4 Data 2019-20'!G104</f>
        <v>AVM Impact Limited</v>
      </c>
      <c r="B107" s="17">
        <f>'[1]Q4 Data 2019-20'!M104</f>
        <v>30029</v>
      </c>
      <c r="C107" s="18">
        <f>'[1]Q4 Data 2019-20'!Q104</f>
        <v>43881</v>
      </c>
      <c r="D107" s="19" t="str">
        <f>'[1]Q4 Data 2019-20'!S104</f>
        <v>(AUC additions - Property)</v>
      </c>
    </row>
    <row r="108" spans="1:4" x14ac:dyDescent="0.25">
      <c r="A108" s="16" t="str">
        <f>'[1]Q4 Data 2019-20'!G105</f>
        <v>AVM Impact Limited</v>
      </c>
      <c r="B108" s="17">
        <f>'[1]Q4 Data 2019-20'!M105</f>
        <v>30029</v>
      </c>
      <c r="C108" s="18">
        <f>'[1]Q4 Data 2019-20'!Q105</f>
        <v>43881</v>
      </c>
      <c r="D108" s="19" t="str">
        <f>'[1]Q4 Data 2019-20'!S105</f>
        <v>(AUC additions - Property)</v>
      </c>
    </row>
    <row r="109" spans="1:4" x14ac:dyDescent="0.25">
      <c r="A109" s="16" t="str">
        <f>'[1]Q4 Data 2019-20'!G106</f>
        <v>Highland Council, The</v>
      </c>
      <c r="B109" s="17">
        <f>'[1]Q4 Data 2019-20'!M106</f>
        <v>30000</v>
      </c>
      <c r="C109" s="18">
        <f>'[1]Q4 Data 2019-20'!Q106</f>
        <v>43868</v>
      </c>
      <c r="D109" s="19" t="str">
        <f>'[1]Q4 Data 2019-20'!S106</f>
        <v>(AUC additions - Property)</v>
      </c>
    </row>
    <row r="110" spans="1:4" x14ac:dyDescent="0.25">
      <c r="A110" s="16" t="str">
        <f>'[1]Q4 Data 2019-20'!G107</f>
        <v>Heriot Electronics Limited t/a Heriot AV</v>
      </c>
      <c r="B110" s="17">
        <f>'[1]Q4 Data 2019-20'!M107</f>
        <v>30000</v>
      </c>
      <c r="C110" s="18">
        <f>'[1]Q4 Data 2019-20'!Q107</f>
        <v>43895</v>
      </c>
      <c r="D110" s="19" t="str">
        <f>'[1]Q4 Data 2019-20'!S107</f>
        <v>(AUC additions - Property)</v>
      </c>
    </row>
    <row r="111" spans="1:4" x14ac:dyDescent="0.25">
      <c r="A111" s="16" t="str">
        <f>'[1]Q4 Data 2019-20'!G108</f>
        <v>Scottish Government</v>
      </c>
      <c r="B111" s="17">
        <f>'[1]Q4 Data 2019-20'!M108</f>
        <v>29833.9</v>
      </c>
      <c r="C111" s="18">
        <f>'[1]Q4 Data 2019-20'!Q108</f>
        <v>43903</v>
      </c>
      <c r="D111" s="19" t="str">
        <f>'[1]Q4 Data 2019-20'!S108</f>
        <v>(EPC Misc &amp; Clearing)</v>
      </c>
    </row>
    <row r="112" spans="1:4" x14ac:dyDescent="0.25">
      <c r="A112" s="16" t="str">
        <f>'[1]Q4 Data 2019-20'!G109</f>
        <v>Kainos Software Limited</v>
      </c>
      <c r="B112" s="17">
        <f>'[1]Q4 Data 2019-20'!M109</f>
        <v>29821.5</v>
      </c>
      <c r="C112" s="18">
        <f>'[1]Q4 Data 2019-20'!Q109</f>
        <v>43866</v>
      </c>
      <c r="D112" s="19" t="str">
        <f>'[1]Q4 Data 2019-20'!S109</f>
        <v>(Capital Consult/Agency - H/Ware)</v>
      </c>
    </row>
    <row r="113" spans="1:4" x14ac:dyDescent="0.25">
      <c r="A113" s="16" t="str">
        <f>'[1]Q4 Data 2019-20'!G110</f>
        <v>Scottish Government</v>
      </c>
      <c r="B113" s="17">
        <f>'[1]Q4 Data 2019-20'!M110</f>
        <v>29429.17</v>
      </c>
      <c r="C113" s="18">
        <f>'[1]Q4 Data 2019-20'!Q110</f>
        <v>43837</v>
      </c>
      <c r="D113" s="19" t="str">
        <f>'[1]Q4 Data 2019-20'!S110</f>
        <v>(EPC Misc &amp; Clearing)</v>
      </c>
    </row>
    <row r="114" spans="1:4" x14ac:dyDescent="0.25">
      <c r="A114" s="16" t="str">
        <f>'[1]Q4 Data 2019-20'!G111</f>
        <v>Kainos Software Limited</v>
      </c>
      <c r="B114" s="17">
        <f>'[1]Q4 Data 2019-20'!M111</f>
        <v>29363.4</v>
      </c>
      <c r="C114" s="18">
        <f>'[1]Q4 Data 2019-20'!Q111</f>
        <v>43892</v>
      </c>
      <c r="D114" s="19" t="str">
        <f>'[1]Q4 Data 2019-20'!S111</f>
        <v>(Computer Software/Licenses NonCapEx)</v>
      </c>
    </row>
    <row r="115" spans="1:4" x14ac:dyDescent="0.25">
      <c r="A115" s="16" t="str">
        <f>'[1]Q4 Data 2019-20'!G112</f>
        <v>Kainos Software Limited</v>
      </c>
      <c r="B115" s="17">
        <f>'[1]Q4 Data 2019-20'!M112</f>
        <v>29057.3</v>
      </c>
      <c r="C115" s="18">
        <f>'[1]Q4 Data 2019-20'!Q112</f>
        <v>43914</v>
      </c>
      <c r="D115" s="19" t="str">
        <f>'[1]Q4 Data 2019-20'!S112</f>
        <v>(Capital Consult/Agency - H/Ware)</v>
      </c>
    </row>
    <row r="116" spans="1:4" x14ac:dyDescent="0.25">
      <c r="A116" s="16" t="str">
        <f>'[1]Q4 Data 2019-20'!G113</f>
        <v>Royal Mail Group Limited</v>
      </c>
      <c r="B116" s="17">
        <f>'[1]Q4 Data 2019-20'!M113</f>
        <v>28556.68</v>
      </c>
      <c r="C116" s="18">
        <f>'[1]Q4 Data 2019-20'!Q113</f>
        <v>43916</v>
      </c>
      <c r="D116" s="19" t="str">
        <f>'[1]Q4 Data 2019-20'!S113</f>
        <v>(Postage - Ordinary)</v>
      </c>
    </row>
    <row r="117" spans="1:4" x14ac:dyDescent="0.25">
      <c r="A117" s="16" t="str">
        <f>'[1]Q4 Data 2019-20'!G114</f>
        <v>Royal Mail Group Limited</v>
      </c>
      <c r="B117" s="17">
        <f>'[1]Q4 Data 2019-20'!M114</f>
        <v>28232.58</v>
      </c>
      <c r="C117" s="18">
        <f>'[1]Q4 Data 2019-20'!Q114</f>
        <v>43916</v>
      </c>
      <c r="D117" s="19" t="str">
        <f>'[1]Q4 Data 2019-20'!S114</f>
        <v>(Postage - Ordinary)</v>
      </c>
    </row>
    <row r="118" spans="1:4" x14ac:dyDescent="0.25">
      <c r="A118" s="16" t="str">
        <f>'[1]Q4 Data 2019-20'!G115</f>
        <v>Servest Arthur McKay &amp; Co Limited</v>
      </c>
      <c r="B118" s="17">
        <f>'[1]Q4 Data 2019-20'!M115</f>
        <v>28038.03</v>
      </c>
      <c r="C118" s="18">
        <f>'[1]Q4 Data 2019-20'!Q115</f>
        <v>43868</v>
      </c>
      <c r="D118" s="19" t="str">
        <f>'[1]Q4 Data 2019-20'!S115</f>
        <v>(Building additions)</v>
      </c>
    </row>
    <row r="119" spans="1:4" x14ac:dyDescent="0.25">
      <c r="A119" s="16" t="str">
        <f>'[1]Q4 Data 2019-20'!G116</f>
        <v>Delphi Computer Consultants Limited</v>
      </c>
      <c r="B119" s="17">
        <f>'[1]Q4 Data 2019-20'!M116</f>
        <v>27951.63</v>
      </c>
      <c r="C119" s="18">
        <f>'[1]Q4 Data 2019-20'!Q116</f>
        <v>43843</v>
      </c>
      <c r="D119" s="19" t="str">
        <f>'[1]Q4 Data 2019-20'!S116</f>
        <v>(Computer Maintenance)</v>
      </c>
    </row>
    <row r="120" spans="1:4" x14ac:dyDescent="0.25">
      <c r="A120" s="16" t="str">
        <f>'[1]Q4 Data 2019-20'!G117</f>
        <v>Delphi Computer Consultants Limited</v>
      </c>
      <c r="B120" s="17">
        <f>'[1]Q4 Data 2019-20'!M117</f>
        <v>27951.63</v>
      </c>
      <c r="C120" s="18">
        <f>'[1]Q4 Data 2019-20'!Q117</f>
        <v>43910</v>
      </c>
      <c r="D120" s="19" t="str">
        <f>'[1]Q4 Data 2019-20'!S117</f>
        <v>(Computer Maintenance)</v>
      </c>
    </row>
    <row r="121" spans="1:4" x14ac:dyDescent="0.25">
      <c r="A121" s="16" t="str">
        <f>'[1]Q4 Data 2019-20'!G118</f>
        <v>Actica Consulting Limited</v>
      </c>
      <c r="B121" s="17">
        <f>'[1]Q4 Data 2019-20'!M118</f>
        <v>27950</v>
      </c>
      <c r="C121" s="18">
        <f>'[1]Q4 Data 2019-20'!Q118</f>
        <v>43915</v>
      </c>
      <c r="D121" s="19" t="str">
        <f>'[1]Q4 Data 2019-20'!S118</f>
        <v>(Capital Consult/Agency - H/Ware)</v>
      </c>
    </row>
    <row r="122" spans="1:4" x14ac:dyDescent="0.25">
      <c r="A122" s="16" t="str">
        <f>'[1]Q4 Data 2019-20'!G119</f>
        <v>EDF Energy</v>
      </c>
      <c r="B122" s="17">
        <f>'[1]Q4 Data 2019-20'!M119</f>
        <v>27614.62</v>
      </c>
      <c r="C122" s="18">
        <f>'[1]Q4 Data 2019-20'!Q119</f>
        <v>43894</v>
      </c>
      <c r="D122" s="19" t="str">
        <f>'[1]Q4 Data 2019-20'!S119</f>
        <v>(ElectricIty)</v>
      </c>
    </row>
    <row r="123" spans="1:4" x14ac:dyDescent="0.25">
      <c r="A123" s="16" t="str">
        <f>'[1]Q4 Data 2019-20'!G120</f>
        <v>Kainos Software Limited</v>
      </c>
      <c r="B123" s="17">
        <f>'[1]Q4 Data 2019-20'!M120</f>
        <v>27614.42</v>
      </c>
      <c r="C123" s="18">
        <f>'[1]Q4 Data 2019-20'!Q120</f>
        <v>43866</v>
      </c>
      <c r="D123" s="19" t="str">
        <f>'[1]Q4 Data 2019-20'!S120</f>
        <v>(Capital Consult/Agency - H/Ware)</v>
      </c>
    </row>
    <row r="124" spans="1:4" x14ac:dyDescent="0.25">
      <c r="A124" s="16" t="str">
        <f>'[1]Q4 Data 2019-20'!G121</f>
        <v>Royal Mail Group Limited</v>
      </c>
      <c r="B124" s="17">
        <f>'[1]Q4 Data 2019-20'!M121</f>
        <v>27405.87</v>
      </c>
      <c r="C124" s="18">
        <f>'[1]Q4 Data 2019-20'!Q121</f>
        <v>43840</v>
      </c>
      <c r="D124" s="19" t="str">
        <f>'[1]Q4 Data 2019-20'!S121</f>
        <v>(Postage - Ordinary)</v>
      </c>
    </row>
    <row r="125" spans="1:4" x14ac:dyDescent="0.25">
      <c r="A125" s="16" t="str">
        <f>'[1]Q4 Data 2019-20'!G122</f>
        <v>Royal Mail Group Limited</v>
      </c>
      <c r="B125" s="17">
        <f>'[1]Q4 Data 2019-20'!M122</f>
        <v>27183.65</v>
      </c>
      <c r="C125" s="18">
        <f>'[1]Q4 Data 2019-20'!Q122</f>
        <v>43857</v>
      </c>
      <c r="D125" s="19" t="str">
        <f>'[1]Q4 Data 2019-20'!S122</f>
        <v>(Postage - Ordinary)</v>
      </c>
    </row>
    <row r="126" spans="1:4" x14ac:dyDescent="0.25">
      <c r="A126" s="16" t="str">
        <f>'[1]Q4 Data 2019-20'!G123</f>
        <v>Actica Consulting Limited</v>
      </c>
      <c r="B126" s="17">
        <f>'[1]Q4 Data 2019-20'!M123</f>
        <v>26600</v>
      </c>
      <c r="C126" s="18">
        <f>'[1]Q4 Data 2019-20'!Q123</f>
        <v>43915</v>
      </c>
      <c r="D126" s="19" t="str">
        <f>'[1]Q4 Data 2019-20'!S123</f>
        <v>(Capital Consult/Agency - H/Ware)</v>
      </c>
    </row>
    <row r="127" spans="1:4" x14ac:dyDescent="0.25">
      <c r="A127" s="16" t="str">
        <f>'[1]Q4 Data 2019-20'!G124</f>
        <v>Sweet and Maxwell Limited</v>
      </c>
      <c r="B127" s="17">
        <f>'[1]Q4 Data 2019-20'!M124</f>
        <v>26562.02</v>
      </c>
      <c r="C127" s="18">
        <f>'[1]Q4 Data 2019-20'!Q124</f>
        <v>43893</v>
      </c>
      <c r="D127" s="19" t="str">
        <f>'[1]Q4 Data 2019-20'!S124</f>
        <v>(Library Services-Sheriff Courts)</v>
      </c>
    </row>
    <row r="128" spans="1:4" x14ac:dyDescent="0.25">
      <c r="A128" s="16" t="str">
        <f>'[1]Q4 Data 2019-20'!G125</f>
        <v>AVM Impact Limited</v>
      </c>
      <c r="B128" s="17">
        <f>'[1]Q4 Data 2019-20'!M125</f>
        <v>25902</v>
      </c>
      <c r="C128" s="18">
        <f>'[1]Q4 Data 2019-20'!Q125</f>
        <v>43889</v>
      </c>
      <c r="D128" s="19" t="str">
        <f>'[1]Q4 Data 2019-20'!S125</f>
        <v>(AUC additions - Property)</v>
      </c>
    </row>
    <row r="129" spans="1:4" x14ac:dyDescent="0.25">
      <c r="A129" s="16" t="str">
        <f>'[1]Q4 Data 2019-20'!G126</f>
        <v>Total Gas &amp; Power Limited</v>
      </c>
      <c r="B129" s="17">
        <f>'[1]Q4 Data 2019-20'!M126</f>
        <v>25583.08</v>
      </c>
      <c r="C129" s="18">
        <f>'[1]Q4 Data 2019-20'!Q126</f>
        <v>43846</v>
      </c>
      <c r="D129" s="19" t="str">
        <f>'[1]Q4 Data 2019-20'!S126</f>
        <v>(Gas)</v>
      </c>
    </row>
    <row r="130" spans="1:4" x14ac:dyDescent="0.25">
      <c r="A130" s="16" t="str">
        <f>'[1]Q4 Data 2019-20'!G127</f>
        <v>Redfern Travel Limited</v>
      </c>
      <c r="B130" s="17">
        <f>'[1]Q4 Data 2019-20'!M127</f>
        <v>25571.65</v>
      </c>
      <c r="C130" s="18">
        <f>'[1]Q4 Data 2019-20'!Q127</f>
        <v>43903</v>
      </c>
      <c r="D130" s="19" t="str">
        <f>'[1]Q4 Data 2019-20'!S127</f>
        <v>(Hotel Accommodation)</v>
      </c>
    </row>
    <row r="131" spans="1:4" ht="15.75" thickBot="1" x14ac:dyDescent="0.3">
      <c r="A131" s="20" t="str">
        <f>'[1]Q4 Data 2019-20'!G128</f>
        <v>Kainos Software Limited</v>
      </c>
      <c r="B131" s="21">
        <f>'[1]Q4 Data 2019-20'!M128</f>
        <v>25380</v>
      </c>
      <c r="C131" s="22">
        <f>'[1]Q4 Data 2019-20'!Q128</f>
        <v>43915</v>
      </c>
      <c r="D131" s="23" t="str">
        <f>'[1]Q4 Data 2019-20'!S128</f>
        <v>(Capital Consult/Agency - H/Ware)</v>
      </c>
    </row>
    <row r="132" spans="1:4" x14ac:dyDescent="0.25">
      <c r="A132" s="24"/>
      <c r="B132" s="25"/>
      <c r="C132" s="26"/>
      <c r="D132" s="24"/>
    </row>
    <row r="133" spans="1:4" x14ac:dyDescent="0.25">
      <c r="A133" s="24"/>
      <c r="B133" s="25"/>
      <c r="C133" s="26"/>
      <c r="D133" s="24"/>
    </row>
    <row r="134" spans="1:4" x14ac:dyDescent="0.25">
      <c r="A134" s="24"/>
      <c r="B134" s="25"/>
      <c r="C134" s="26"/>
      <c r="D134" s="24"/>
    </row>
    <row r="135" spans="1:4" x14ac:dyDescent="0.25">
      <c r="A135" s="24"/>
      <c r="B135" s="25"/>
      <c r="C135" s="26"/>
      <c r="D135" s="24"/>
    </row>
    <row r="136" spans="1:4" x14ac:dyDescent="0.25">
      <c r="A136" s="24"/>
      <c r="B136" s="25"/>
      <c r="C136" s="26"/>
      <c r="D136" s="24"/>
    </row>
    <row r="137" spans="1:4" x14ac:dyDescent="0.25">
      <c r="A137" s="24"/>
      <c r="B137" s="25"/>
      <c r="C137" s="26"/>
      <c r="D137" s="24"/>
    </row>
    <row r="138" spans="1:4" x14ac:dyDescent="0.25">
      <c r="A138" s="24"/>
      <c r="B138" s="25"/>
      <c r="C138" s="26"/>
      <c r="D138" s="24"/>
    </row>
    <row r="139" spans="1:4" x14ac:dyDescent="0.25">
      <c r="A139" s="24"/>
      <c r="B139" s="25"/>
      <c r="C139" s="26"/>
      <c r="D139" s="24"/>
    </row>
    <row r="140" spans="1:4" x14ac:dyDescent="0.25">
      <c r="A140" s="24"/>
      <c r="B140" s="25"/>
      <c r="C140" s="26"/>
      <c r="D140" s="24"/>
    </row>
    <row r="141" spans="1:4" x14ac:dyDescent="0.25">
      <c r="A141" s="24"/>
      <c r="B141" s="25"/>
      <c r="C141" s="26"/>
      <c r="D141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Q4</vt:lpstr>
    </vt:vector>
  </TitlesOfParts>
  <Company>Scottish Courts and Tribunals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apaterson</dc:creator>
  <cp:lastModifiedBy>apaterson</cp:lastModifiedBy>
  <dcterms:created xsi:type="dcterms:W3CDTF">2021-01-26T13:45:41Z</dcterms:created>
  <dcterms:modified xsi:type="dcterms:W3CDTF">2021-01-26T13:46:20Z</dcterms:modified>
</cp:coreProperties>
</file>