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defaultThemeVersion="124226"/>
  <bookViews>
    <workbookView xWindow="-15" yWindow="705" windowWidth="15375" windowHeight="8310" tabRatio="779"/>
  </bookViews>
  <sheets>
    <sheet name=" Scorecard " sheetId="50" r:id="rId1"/>
    <sheet name="High Court" sheetId="46" state="hidden" r:id="rId2"/>
    <sheet name="KPI 6 &amp; 8 data check" sheetId="60" state="hidden" r:id="rId3"/>
  </sheets>
  <externalReferences>
    <externalReference r:id="rId4"/>
  </externalReferences>
  <definedNames>
    <definedName name="Months">[1]Home!$G$3:$AD$3</definedName>
    <definedName name="_xlnm.Print_Area" localSheetId="0">' Scorecard '!$A$1:$L$30</definedName>
    <definedName name="_xlnm.Print_Area" localSheetId="1">'High Court'!$A$1:$AK$26</definedName>
  </definedNames>
  <calcPr calcId="145621"/>
</workbook>
</file>

<file path=xl/calcChain.xml><?xml version="1.0" encoding="utf-8"?>
<calcChain xmlns="http://schemas.openxmlformats.org/spreadsheetml/2006/main">
  <c r="B64" i="60" l="1"/>
  <c r="G46" i="60" l="1"/>
  <c r="G45" i="60"/>
  <c r="G44" i="60"/>
  <c r="G43" i="60"/>
  <c r="G42" i="60"/>
  <c r="G41" i="60"/>
  <c r="G40" i="60"/>
  <c r="G39" i="60"/>
  <c r="G38" i="60"/>
  <c r="G37" i="60"/>
  <c r="G36" i="60"/>
  <c r="G34" i="60"/>
</calcChain>
</file>

<file path=xl/sharedStrings.xml><?xml version="1.0" encoding="utf-8"?>
<sst xmlns="http://schemas.openxmlformats.org/spreadsheetml/2006/main" count="281" uniqueCount="164">
  <si>
    <t>Court room utilisation</t>
  </si>
  <si>
    <t xml:space="preserve"> RAG Criteria</t>
  </si>
  <si>
    <t>R</t>
  </si>
  <si>
    <t>A</t>
  </si>
  <si>
    <t>G</t>
  </si>
  <si>
    <t>Q1</t>
  </si>
  <si>
    <t>Q2</t>
  </si>
  <si>
    <t>Q3</t>
  </si>
  <si>
    <t>Q4</t>
  </si>
  <si>
    <t>67-72%</t>
  </si>
  <si>
    <t>35-30%</t>
  </si>
  <si>
    <t>Outwith green and amber</t>
  </si>
  <si>
    <t>Measure</t>
  </si>
  <si>
    <t>OPG</t>
  </si>
  <si>
    <t xml:space="preserve">Ref </t>
  </si>
  <si>
    <t>Title</t>
  </si>
  <si>
    <t>2008/09 Outturn</t>
  </si>
  <si>
    <t>2009/10 Outturn</t>
  </si>
  <si>
    <t>2010/11   Outturn</t>
  </si>
  <si>
    <t>Average period from date leave to appeal granted to final disposal</t>
  </si>
  <si>
    <t>Average period from date leave to appeal to appeal hearing</t>
  </si>
  <si>
    <t>6.2.1</t>
  </si>
  <si>
    <t>Solemn sentence appeals</t>
  </si>
  <si>
    <t>19 wks</t>
  </si>
  <si>
    <t>9wks</t>
  </si>
  <si>
    <t>8wks</t>
  </si>
  <si>
    <t>6.2.2</t>
  </si>
  <si>
    <t>Solemn conviction and sentence appeals</t>
  </si>
  <si>
    <t>58 wks</t>
  </si>
  <si>
    <t>65 wks</t>
  </si>
  <si>
    <t>33wks</t>
  </si>
  <si>
    <t>6.2.3</t>
  </si>
  <si>
    <t>Summary sentence appeals</t>
  </si>
  <si>
    <t>11 wks</t>
  </si>
  <si>
    <t>9 wks</t>
  </si>
  <si>
    <t>6.2.4</t>
  </si>
  <si>
    <t>Summary stated case appeals</t>
  </si>
  <si>
    <t>23 wks</t>
  </si>
  <si>
    <t>13 wks</t>
  </si>
  <si>
    <t>7wks</t>
  </si>
  <si>
    <t>Note  F8 - no stated cases disposed in April.</t>
  </si>
  <si>
    <r>
      <t xml:space="preserve">Average period between date when case was first cited to a PH and the conclusion of trial (weeks). </t>
    </r>
    <r>
      <rPr>
        <sz val="10"/>
        <rFont val="Arial"/>
        <family val="2"/>
      </rPr>
      <t>(In relation to cases concluded during the quarter which proceeded to trial)</t>
    </r>
  </si>
  <si>
    <t>More than 3 indicators Amber or 1 at Red</t>
  </si>
  <si>
    <t>1-3 indicators Amber</t>
  </si>
  <si>
    <t>All indicators green</t>
  </si>
  <si>
    <t>Less than 67%</t>
  </si>
  <si>
    <t>More than 72%</t>
  </si>
  <si>
    <t>More than 35%</t>
  </si>
  <si>
    <t>Less than 30%</t>
  </si>
  <si>
    <t>More than 5% below required expenditure level</t>
  </si>
  <si>
    <t>Between 5% above &amp; 5% below required expenditure level</t>
  </si>
  <si>
    <t>More than 5% above required expenditure level</t>
  </si>
  <si>
    <t>Between minus 2.5% &amp; minus 1.5% of forecast</t>
  </si>
  <si>
    <t>High Court Return Board Performance Measures 2013 - 2014</t>
  </si>
  <si>
    <t xml:space="preserve">Strategic Priority  </t>
  </si>
  <si>
    <t>FORMER KPI number</t>
  </si>
  <si>
    <t xml:space="preserve">1. Well Supported Judiciary </t>
  </si>
  <si>
    <t>1a. Judicial Satisfaction</t>
  </si>
  <si>
    <t>Executive team assessment &amp; commentary</t>
  </si>
  <si>
    <t xml:space="preserve">2. Satisfied Court Users </t>
  </si>
  <si>
    <t>Assessment based on most recent survey data</t>
  </si>
  <si>
    <t>2b. Disposal of summary
      criminal cases within 26
      weeks</t>
  </si>
  <si>
    <t>3. Skilled, Engaged and Motivated People</t>
  </si>
  <si>
    <t>3a. Employee engagement</t>
  </si>
  <si>
    <t>More than 4 indicators Amber or 2 at Red</t>
  </si>
  <si>
    <t>3b. Delivery of development
      activities</t>
  </si>
  <si>
    <t>Less than 30% of staff</t>
  </si>
  <si>
    <t>30-33% of staff</t>
  </si>
  <si>
    <t xml:space="preserve">More than  33% of staff </t>
  </si>
  <si>
    <t>4. A Well-managed Estate</t>
  </si>
  <si>
    <t>4a. Maintaining the estate</t>
  </si>
  <si>
    <t>5. Efficient Business Processes</t>
  </si>
  <si>
    <t>5a. Sheriff Summary criminal 
      waiting periods</t>
  </si>
  <si>
    <t>Over 19 weeks</t>
  </si>
  <si>
    <t>Between 17 and 19 weeks</t>
  </si>
  <si>
    <t xml:space="preserve">Under 17 weeks </t>
  </si>
  <si>
    <t>New (6.9)</t>
  </si>
  <si>
    <t>5b JP Summary criminal
     waiting periods</t>
  </si>
  <si>
    <t>New (6.10)</t>
  </si>
  <si>
    <t xml:space="preserve">Less than 2.2 hrs. </t>
  </si>
  <si>
    <t xml:space="preserve">2.2 -2.4 hrs. </t>
  </si>
  <si>
    <t xml:space="preserve">More than 2.4 hrs. </t>
  </si>
  <si>
    <t>6. Digital innovation</t>
  </si>
  <si>
    <t>6a. Transactions carried out
      on-line</t>
  </si>
  <si>
    <t>Less than 15%</t>
  </si>
  <si>
    <t xml:space="preserve">15% - 20% </t>
  </si>
  <si>
    <t xml:space="preserve">More than 20% </t>
  </si>
  <si>
    <t>6b. Availability of core IT
      systems</t>
  </si>
  <si>
    <t xml:space="preserve">Less than 98% uptime </t>
  </si>
  <si>
    <t xml:space="preserve">98-99% uptime </t>
  </si>
  <si>
    <t xml:space="preserve">More than 99% uptime </t>
  </si>
  <si>
    <t>7. Purposeful Collaboration with Justice Bodies</t>
  </si>
  <si>
    <t>7a. Sufficient and effective
     collaboration over period</t>
  </si>
  <si>
    <t>New</t>
  </si>
  <si>
    <t>8. Funding</t>
  </si>
  <si>
    <t>8a. Expenditure profile</t>
  </si>
  <si>
    <t>Between minus 2.5% &amp; minus 5.0% of forecast</t>
  </si>
  <si>
    <t>Between forecast &amp; minus 2.5% of forecast</t>
  </si>
  <si>
    <t>8b. Fines and fee income</t>
  </si>
  <si>
    <t>Less than minus 2.5% of forecast</t>
  </si>
  <si>
    <t>From over-recovery to minus 1.5% of forecast</t>
  </si>
  <si>
    <t>9. Best Value</t>
  </si>
  <si>
    <t>9a. Delivering our Change
      Programme</t>
  </si>
  <si>
    <t>Overall summary of programme delivery status</t>
  </si>
  <si>
    <t>2014-15</t>
  </si>
  <si>
    <t xml:space="preserve">Green </t>
  </si>
  <si>
    <t>Waiting Time baselines</t>
  </si>
  <si>
    <t>q1</t>
  </si>
  <si>
    <t>q2</t>
  </si>
  <si>
    <t>q3</t>
  </si>
  <si>
    <t>q4</t>
  </si>
  <si>
    <t>Average</t>
  </si>
  <si>
    <t>Inner Hse</t>
  </si>
  <si>
    <t>Weeks</t>
  </si>
  <si>
    <t>Solemn Sentence</t>
  </si>
  <si>
    <t>Solemn convictiona nd sentence</t>
  </si>
  <si>
    <t>Summary sentence</t>
  </si>
  <si>
    <t>Summary stated case</t>
  </si>
  <si>
    <t>OH PI</t>
  </si>
  <si>
    <t>Months</t>
  </si>
  <si>
    <t>OH CC</t>
  </si>
  <si>
    <t>OH OA</t>
  </si>
  <si>
    <t>SC Civ</t>
  </si>
  <si>
    <t>HCFI</t>
  </si>
  <si>
    <t>S &amp; J</t>
  </si>
  <si>
    <t>months in q</t>
  </si>
  <si>
    <t>IT</t>
  </si>
  <si>
    <t>COP</t>
  </si>
  <si>
    <t>CMS</t>
  </si>
  <si>
    <t>EMAIL</t>
  </si>
  <si>
    <t>PHONES</t>
  </si>
  <si>
    <t>3-4 indicators Amber or 1 at Red</t>
  </si>
  <si>
    <t>5c. Summary trials adjourned with no evidence led</t>
  </si>
  <si>
    <t>5d. Court business waiting
      times (non-summary)</t>
  </si>
  <si>
    <t>5e. Effective Tribunal Operations</t>
  </si>
  <si>
    <t>All indicators Green or 1 - 2 at Amber</t>
  </si>
  <si>
    <t>Actual figure is 2.6%</t>
  </si>
  <si>
    <t>2a. SCTS service user
      satisfaction</t>
  </si>
  <si>
    <r>
      <t xml:space="preserve">Q3 </t>
    </r>
    <r>
      <rPr>
        <b/>
        <vertAlign val="superscript"/>
        <sz val="10"/>
        <rFont val="Arial"/>
        <family val="2"/>
      </rPr>
      <t>2015/16</t>
    </r>
  </si>
  <si>
    <t>Under 7 targets met in the quarter</t>
  </si>
  <si>
    <t>8 to 10 targets met in the quarter</t>
  </si>
  <si>
    <t>11 or more targets met in the quarter</t>
  </si>
  <si>
    <r>
      <t xml:space="preserve">Q1 </t>
    </r>
    <r>
      <rPr>
        <b/>
        <vertAlign val="superscript"/>
        <sz val="10"/>
        <color theme="1"/>
        <rFont val="Arial"/>
        <family val="2"/>
      </rPr>
      <t>2015/16</t>
    </r>
    <r>
      <rPr>
        <sz val="11"/>
        <color theme="1"/>
        <rFont val="Calibri"/>
        <family val="2"/>
        <scheme val="minor"/>
      </rPr>
      <t/>
    </r>
  </si>
  <si>
    <r>
      <t xml:space="preserve">Q2 </t>
    </r>
    <r>
      <rPr>
        <b/>
        <vertAlign val="superscript"/>
        <sz val="10"/>
        <color theme="1"/>
        <rFont val="Arial"/>
        <family val="2"/>
      </rPr>
      <t>2015/16</t>
    </r>
  </si>
  <si>
    <t>Commentary</t>
  </si>
  <si>
    <t>Actual figure is 99.9%</t>
  </si>
  <si>
    <r>
      <t xml:space="preserve">Q4     </t>
    </r>
    <r>
      <rPr>
        <b/>
        <vertAlign val="superscript"/>
        <sz val="10"/>
        <rFont val="Arial"/>
        <family val="2"/>
      </rPr>
      <t>2015/16</t>
    </r>
  </si>
  <si>
    <t xml:space="preserve">61.7% at the end of the year.  This represents an improvement of just under 1% on the previous year as system-wide efforts to reduce waiting times begin to have an impact.  Indicators 5a and 5b, which look forward to waiting periods in current cases, as opposed to back on the disposal of cases, show an improving position   </t>
  </si>
  <si>
    <t>This rating has reported green throughout the year - short term sick absence and proportion of appraisals completed on time both reported amber at points during the year, with all other indicators remaining green.</t>
  </si>
  <si>
    <t>Figure of 41.9% of staff shows a greater proportion of staff gaining vocational and/or leadership qualifications in order to support the delivery of business.</t>
  </si>
  <si>
    <t>All Indicators reported green throughout the year with the exception of the average period between a high court case being first cited to a preliminary hearing and the conclusion of the trial - which is currently over the target of 21 weeks.  This reflects the pressure on High Court trial capacity that led to the development of 2 additional courts at the Saltmarket which will start hearing business from the summer of 2016.  Several particularly long-running High Court trials have also consumed court capacity.</t>
  </si>
  <si>
    <t>Throughout the year Tribunal Operations have met 12 or more of the 14 tribunal KPI targets set in each quarter.</t>
  </si>
  <si>
    <t>The number of fines paid online as a proportion of all fines was 22.2%.  This indicator will be reviewed over the coming year as an increasing range of SCTS services are made available online.</t>
  </si>
  <si>
    <t>Expenditure at the end of the financial year was £115.6m against total operating costs of £116.3m.</t>
  </si>
  <si>
    <t>Income at the end of the financial year was 4% ahead of forecast, driven largely by higher business volumes in OPG relating to applications for powers of attorney.</t>
  </si>
  <si>
    <t>The organisation delivered a number of major changes over 2015-16 as detailed in the Annual report.  An internal audit on programme and change management made a number of recommendations to further improve structures and processes, which will be implemented in 2016-17.</t>
  </si>
  <si>
    <t>Collaboration across the justice system remains positive through the operation of local Criminal Justice Boards and regular dialogue between the Scottish Government and all justice agencies through the Justice Bard for Scotland.  This dialogue will continue in order to explore further reform and ensure that sufficient funding is in place to maintain an effectively operating justice system.</t>
  </si>
  <si>
    <t>The 2015 SCTS Court User Satisfaction Survey (published Dec 2015) maintained overall satisfaction ratings of 89% with improvements across various areas.  Customer Service Excellence accreditation was retained with assessment levels also improved compared to the previous year.</t>
  </si>
  <si>
    <t>SCTS Board Scorecard 2015/16 Financial Year</t>
  </si>
  <si>
    <t xml:space="preserve">The most recent Judicial Attitudes survey revealed better scores across most areas in Scotland compared to the rest of the UK. </t>
  </si>
  <si>
    <t>At the end of the financial year the level of outstanding backlog maintenance across the estate had reduced by £2m to £37m.</t>
  </si>
  <si>
    <t xml:space="preserve">Justice of the Peace Court Summary waiting period stood at 18.4 weeks at the end of the year, reflecting considerable (and ongoing) work  to tackle outstanding case backlogs.  </t>
  </si>
  <si>
    <t>Sheriff Court Summary waiting period was within optimal levels for the full financial year</t>
  </si>
  <si>
    <r>
      <t xml:space="preserve">At 34.6% this indicator has returned to amber and is marginally lower than at the end of the previous year.  The relatively high level of "churn" in summary criminal cases reflects system pressure generally and the challenges faced by both the Crown and defence in ensuring that they are ready to proceed with a trial on the date set. </t>
    </r>
    <r>
      <rPr>
        <sz val="1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</si>
</sst>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name val="Arial"/>
      <family val="2"/>
    </font>
    <font>
      <b/>
      <sz val="12"/>
      <name val="Arial"/>
      <family val="2"/>
    </font>
    <font>
      <b/>
      <sz val="10"/>
      <name val="Arial"/>
      <family val="2"/>
    </font>
    <font>
      <b/>
      <sz val="10"/>
      <name val="Arial"/>
      <family val="2"/>
    </font>
    <font>
      <sz val="10"/>
      <name val="Arial"/>
      <family val="2"/>
    </font>
    <font>
      <sz val="18"/>
      <name val="Arial"/>
      <family val="2"/>
    </font>
    <font>
      <sz val="11"/>
      <name val="Arial"/>
      <family val="2"/>
    </font>
    <font>
      <b/>
      <sz val="14"/>
      <name val="Arial"/>
      <family val="2"/>
    </font>
    <font>
      <sz val="10"/>
      <color indexed="22"/>
      <name val="Arial"/>
      <family val="2"/>
    </font>
    <font>
      <b/>
      <sz val="12"/>
      <name val="Arial"/>
      <family val="2"/>
    </font>
    <font>
      <sz val="18"/>
      <color indexed="12"/>
      <name val="Wingdings 3"/>
      <family val="1"/>
      <charset val="2"/>
    </font>
    <font>
      <u/>
      <sz val="10"/>
      <color indexed="12"/>
      <name val="Arial"/>
      <family val="2"/>
    </font>
    <font>
      <sz val="12"/>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7.5"/>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22"/>
      <color theme="0"/>
      <name val="Century Gothic"/>
      <family val="2"/>
    </font>
    <font>
      <b/>
      <sz val="20"/>
      <color theme="0"/>
      <name val="Century Gothic"/>
      <family val="2"/>
    </font>
    <font>
      <sz val="9.5"/>
      <name val="Arial"/>
      <family val="2"/>
    </font>
    <font>
      <b/>
      <vertAlign val="superscript"/>
      <sz val="10"/>
      <name val="Arial"/>
      <family val="2"/>
    </font>
    <font>
      <sz val="10"/>
      <color theme="1"/>
      <name val="Arial"/>
      <family val="2"/>
    </font>
    <font>
      <b/>
      <vertAlign val="superscript"/>
      <sz val="10"/>
      <color theme="1"/>
      <name val="Arial"/>
      <family val="2"/>
    </font>
    <font>
      <b/>
      <sz val="8"/>
      <name val="Arial"/>
      <family val="2"/>
    </font>
  </fonts>
  <fills count="4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23"/>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7030A0"/>
        <bgColor indexed="64"/>
      </patternFill>
    </fill>
    <fill>
      <patternFill patternType="solid">
        <fgColor theme="0" tint="-0.249977111117893"/>
        <bgColor indexed="64"/>
      </patternFill>
    </fill>
    <fill>
      <patternFill patternType="solid">
        <fgColor rgb="FF0FC1A3"/>
        <bgColor indexed="64"/>
      </patternFill>
    </fill>
    <fill>
      <patternFill patternType="solid">
        <fgColor rgb="FFBAA874"/>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rgb="FF99CCFF"/>
      </right>
      <top/>
      <bottom style="thin">
        <color rgb="FF99CCFF"/>
      </bottom>
      <diagonal/>
    </border>
    <border>
      <left/>
      <right/>
      <top/>
      <bottom style="hair">
        <color indexed="64"/>
      </bottom>
      <diagonal/>
    </border>
  </borders>
  <cellStyleXfs count="99">
    <xf numFmtId="0" fontId="0" fillId="0" borderId="0"/>
    <xf numFmtId="0" fontId="7" fillId="2" borderId="0" applyNumberFormat="0" applyBorder="0" applyAlignment="0" applyProtection="0"/>
    <xf numFmtId="0" fontId="37" fillId="3" borderId="0" applyNumberFormat="0" applyBorder="0" applyAlignment="0" applyProtection="0"/>
    <xf numFmtId="0" fontId="7" fillId="4" borderId="0" applyNumberFormat="0" applyBorder="0" applyAlignment="0" applyProtection="0"/>
    <xf numFmtId="0" fontId="37" fillId="5" borderId="0" applyNumberFormat="0" applyBorder="0" applyAlignment="0" applyProtection="0"/>
    <xf numFmtId="0" fontId="7" fillId="6" borderId="0" applyNumberFormat="0" applyBorder="0" applyAlignment="0" applyProtection="0"/>
    <xf numFmtId="0" fontId="37" fillId="7" borderId="0" applyNumberFormat="0" applyBorder="0" applyAlignment="0" applyProtection="0"/>
    <xf numFmtId="0" fontId="7" fillId="2" borderId="0" applyNumberFormat="0" applyBorder="0" applyAlignment="0" applyProtection="0"/>
    <xf numFmtId="0" fontId="37" fillId="8" borderId="0" applyNumberFormat="0" applyBorder="0" applyAlignment="0" applyProtection="0"/>
    <xf numFmtId="0" fontId="7" fillId="9" borderId="0" applyNumberFormat="0" applyBorder="0" applyAlignment="0" applyProtection="0"/>
    <xf numFmtId="0" fontId="37" fillId="9" borderId="0" applyNumberFormat="0" applyBorder="0" applyAlignment="0" applyProtection="0"/>
    <xf numFmtId="0" fontId="7" fillId="4" borderId="0" applyNumberFormat="0" applyBorder="0" applyAlignment="0" applyProtection="0"/>
    <xf numFmtId="0" fontId="37" fillId="4" borderId="0" applyNumberFormat="0" applyBorder="0" applyAlignment="0" applyProtection="0"/>
    <xf numFmtId="0" fontId="7" fillId="10" borderId="0" applyNumberFormat="0" applyBorder="0" applyAlignment="0" applyProtection="0"/>
    <xf numFmtId="0" fontId="37" fillId="11" borderId="0" applyNumberFormat="0" applyBorder="0" applyAlignment="0" applyProtection="0"/>
    <xf numFmtId="0" fontId="7" fillId="12" borderId="0" applyNumberFormat="0" applyBorder="0" applyAlignment="0" applyProtection="0"/>
    <xf numFmtId="0" fontId="37" fillId="12" borderId="0" applyNumberFormat="0" applyBorder="0" applyAlignment="0" applyProtection="0"/>
    <xf numFmtId="0" fontId="7" fillId="13" borderId="0" applyNumberFormat="0" applyBorder="0" applyAlignment="0" applyProtection="0"/>
    <xf numFmtId="0" fontId="37" fillId="14" borderId="0" applyNumberFormat="0" applyBorder="0" applyAlignment="0" applyProtection="0"/>
    <xf numFmtId="0" fontId="7" fillId="10" borderId="0" applyNumberFormat="0" applyBorder="0" applyAlignment="0" applyProtection="0"/>
    <xf numFmtId="0" fontId="37" fillId="8" borderId="0" applyNumberFormat="0" applyBorder="0" applyAlignment="0" applyProtection="0"/>
    <xf numFmtId="0" fontId="7" fillId="11" borderId="0" applyNumberFormat="0" applyBorder="0" applyAlignment="0" applyProtection="0"/>
    <xf numFmtId="0" fontId="37" fillId="11" borderId="0" applyNumberFormat="0" applyBorder="0" applyAlignment="0" applyProtection="0"/>
    <xf numFmtId="0" fontId="7" fillId="4" borderId="0" applyNumberFormat="0" applyBorder="0" applyAlignment="0" applyProtection="0"/>
    <xf numFmtId="0" fontId="37" fillId="15" borderId="0" applyNumberFormat="0" applyBorder="0" applyAlignment="0" applyProtection="0"/>
    <xf numFmtId="0" fontId="8" fillId="16" borderId="0" applyNumberFormat="0" applyBorder="0" applyAlignment="0" applyProtection="0"/>
    <xf numFmtId="0" fontId="38" fillId="17" borderId="0" applyNumberFormat="0" applyBorder="0" applyAlignment="0" applyProtection="0"/>
    <xf numFmtId="0" fontId="8" fillId="12"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0" borderId="0" applyNumberFormat="0" applyBorder="0" applyAlignment="0" applyProtection="0"/>
    <xf numFmtId="0" fontId="38" fillId="18" borderId="0" applyNumberFormat="0" applyBorder="0" applyAlignment="0" applyProtection="0"/>
    <xf numFmtId="0" fontId="8" fillId="16" borderId="0" applyNumberFormat="0" applyBorder="0" applyAlignment="0" applyProtection="0"/>
    <xf numFmtId="0" fontId="38" fillId="16" borderId="0" applyNumberFormat="0" applyBorder="0" applyAlignment="0" applyProtection="0"/>
    <xf numFmtId="0" fontId="8" fillId="4" borderId="0" applyNumberFormat="0" applyBorder="0" applyAlignment="0" applyProtection="0"/>
    <xf numFmtId="0" fontId="38" fillId="19" borderId="0" applyNumberFormat="0" applyBorder="0" applyAlignment="0" applyProtection="0"/>
    <xf numFmtId="0" fontId="8" fillId="16" borderId="0" applyNumberFormat="0" applyBorder="0" applyAlignment="0" applyProtection="0"/>
    <xf numFmtId="0" fontId="38" fillId="20" borderId="0" applyNumberFormat="0" applyBorder="0" applyAlignment="0" applyProtection="0"/>
    <xf numFmtId="0" fontId="8" fillId="21" borderId="0" applyNumberFormat="0" applyBorder="0" applyAlignment="0" applyProtection="0"/>
    <xf numFmtId="0" fontId="38" fillId="22" borderId="0" applyNumberFormat="0" applyBorder="0" applyAlignment="0" applyProtection="0"/>
    <xf numFmtId="0" fontId="8" fillId="21" borderId="0" applyNumberFormat="0" applyBorder="0" applyAlignment="0" applyProtection="0"/>
    <xf numFmtId="0" fontId="38" fillId="23" borderId="0" applyNumberFormat="0" applyBorder="0" applyAlignment="0" applyProtection="0"/>
    <xf numFmtId="0" fontId="8" fillId="24" borderId="0" applyNumberFormat="0" applyBorder="0" applyAlignment="0" applyProtection="0"/>
    <xf numFmtId="0" fontId="38" fillId="18" borderId="0" applyNumberFormat="0" applyBorder="0" applyAlignment="0" applyProtection="0"/>
    <xf numFmtId="0" fontId="8" fillId="16" borderId="0" applyNumberFormat="0" applyBorder="0" applyAlignment="0" applyProtection="0"/>
    <xf numFmtId="0" fontId="38" fillId="16" borderId="0" applyNumberFormat="0" applyBorder="0" applyAlignment="0" applyProtection="0"/>
    <xf numFmtId="0" fontId="8" fillId="25" borderId="0" applyNumberFormat="0" applyBorder="0" applyAlignment="0" applyProtection="0"/>
    <xf numFmtId="0" fontId="38" fillId="25" borderId="0" applyNumberFormat="0" applyBorder="0" applyAlignment="0" applyProtection="0"/>
    <xf numFmtId="0" fontId="9" fillId="5" borderId="0" applyNumberFormat="0" applyBorder="0" applyAlignment="0" applyProtection="0"/>
    <xf numFmtId="0" fontId="39" fillId="5" borderId="0" applyNumberFormat="0" applyBorder="0" applyAlignment="0" applyProtection="0"/>
    <xf numFmtId="0" fontId="10" fillId="2" borderId="1" applyNumberFormat="0" applyAlignment="0" applyProtection="0"/>
    <xf numFmtId="0" fontId="40" fillId="10" borderId="1" applyNumberFormat="0" applyAlignment="0" applyProtection="0"/>
    <xf numFmtId="0" fontId="11" fillId="26" borderId="2" applyNumberFormat="0" applyAlignment="0" applyProtection="0"/>
    <xf numFmtId="0" fontId="41" fillId="26" borderId="2" applyNumberFormat="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13" fillId="7" borderId="0" applyNumberFormat="0" applyBorder="0" applyAlignment="0" applyProtection="0"/>
    <xf numFmtId="0" fontId="43" fillId="7" borderId="0" applyNumberFormat="0" applyBorder="0" applyAlignment="0" applyProtection="0"/>
    <xf numFmtId="0" fontId="14" fillId="0" borderId="3" applyNumberFormat="0" applyFill="0" applyAlignment="0" applyProtection="0"/>
    <xf numFmtId="0" fontId="44" fillId="0" borderId="4" applyNumberFormat="0" applyFill="0" applyAlignment="0" applyProtection="0"/>
    <xf numFmtId="0" fontId="15" fillId="0" borderId="5" applyNumberFormat="0" applyFill="0" applyAlignment="0" applyProtection="0"/>
    <xf numFmtId="0" fontId="45" fillId="0" borderId="5" applyNumberFormat="0" applyFill="0" applyAlignment="0" applyProtection="0"/>
    <xf numFmtId="0" fontId="16" fillId="0" borderId="6" applyNumberFormat="0" applyFill="0" applyAlignment="0" applyProtection="0"/>
    <xf numFmtId="0" fontId="46" fillId="0" borderId="7" applyNumberFormat="0" applyFill="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7" fillId="4" borderId="1" applyNumberFormat="0" applyAlignment="0" applyProtection="0"/>
    <xf numFmtId="0" fontId="48" fillId="4" borderId="1" applyNumberFormat="0" applyAlignment="0" applyProtection="0"/>
    <xf numFmtId="0" fontId="18" fillId="0" borderId="8" applyNumberFormat="0" applyFill="0" applyAlignment="0" applyProtection="0"/>
    <xf numFmtId="0" fontId="49" fillId="0" borderId="8" applyNumberFormat="0" applyFill="0" applyAlignment="0" applyProtection="0"/>
    <xf numFmtId="0" fontId="19" fillId="13" borderId="0" applyNumberFormat="0" applyBorder="0" applyAlignment="0" applyProtection="0"/>
    <xf numFmtId="0" fontId="50" fillId="13" borderId="0" applyNumberFormat="0" applyBorder="0" applyAlignment="0" applyProtection="0"/>
    <xf numFmtId="0" fontId="28" fillId="0" borderId="0"/>
    <xf numFmtId="0" fontId="28" fillId="0" borderId="0"/>
    <xf numFmtId="0" fontId="4" fillId="6" borderId="9" applyNumberFormat="0" applyFont="0" applyAlignment="0" applyProtection="0"/>
    <xf numFmtId="0" fontId="37" fillId="6" borderId="9" applyNumberFormat="0" applyFont="0" applyAlignment="0" applyProtection="0"/>
    <xf numFmtId="0" fontId="20" fillId="2" borderId="10" applyNumberFormat="0" applyAlignment="0" applyProtection="0"/>
    <xf numFmtId="0" fontId="51" fillId="10" borderId="10" applyNumberFormat="0" applyAlignment="0" applyProtection="0"/>
    <xf numFmtId="9" fontId="4" fillId="0" borderId="0" applyFont="0" applyFill="0" applyBorder="0" applyAlignment="0" applyProtection="0"/>
    <xf numFmtId="9" fontId="28" fillId="0" borderId="0" applyFon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22" fillId="0" borderId="11" applyNumberFormat="0" applyFill="0" applyAlignment="0" applyProtection="0"/>
    <xf numFmtId="0" fontId="53" fillId="0" borderId="12" applyNumberFormat="0" applyFill="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28" fillId="6" borderId="9" applyNumberFormat="0" applyFont="0" applyAlignment="0" applyProtection="0"/>
    <xf numFmtId="0" fontId="4" fillId="0" borderId="0"/>
    <xf numFmtId="0" fontId="3" fillId="0" borderId="0"/>
    <xf numFmtId="0" fontId="54" fillId="0" borderId="0" applyNumberFormat="0" applyFill="0" applyBorder="0" applyAlignment="0" applyProtection="0"/>
    <xf numFmtId="0" fontId="54" fillId="0" borderId="0" applyNumberFormat="0" applyFill="0" applyBorder="0" applyAlignment="0" applyProtection="0"/>
    <xf numFmtId="0" fontId="4" fillId="0" borderId="0"/>
    <xf numFmtId="0" fontId="4" fillId="0" borderId="0"/>
    <xf numFmtId="9" fontId="4" fillId="0" borderId="0" applyFont="0" applyFill="0" applyBorder="0" applyAlignment="0" applyProtection="0"/>
    <xf numFmtId="0" fontId="4" fillId="6" borderId="9" applyNumberFormat="0" applyFont="0" applyAlignment="0" applyProtection="0"/>
    <xf numFmtId="0" fontId="2" fillId="0" borderId="0"/>
  </cellStyleXfs>
  <cellXfs count="247">
    <xf numFmtId="0" fontId="0" fillId="0" borderId="0" xfId="0"/>
    <xf numFmtId="0" fontId="0" fillId="0" borderId="0" xfId="0" applyFill="1" applyBorder="1"/>
    <xf numFmtId="0" fontId="0" fillId="0" borderId="0" xfId="0" applyBorder="1"/>
    <xf numFmtId="0" fontId="0" fillId="0" borderId="0" xfId="0" applyBorder="1" applyAlignment="1">
      <alignment vertical="center"/>
    </xf>
    <xf numFmtId="9" fontId="32" fillId="0" borderId="0" xfId="0" applyNumberFormat="1" applyFont="1" applyFill="1" applyBorder="1" applyAlignment="1" applyProtection="1">
      <alignment wrapText="1"/>
      <protection hidden="1"/>
    </xf>
    <xf numFmtId="0" fontId="28" fillId="0" borderId="0" xfId="0" applyFont="1" applyFill="1" applyBorder="1" applyAlignment="1" applyProtection="1">
      <alignment wrapText="1"/>
      <protection hidden="1"/>
    </xf>
    <xf numFmtId="0" fontId="32" fillId="0" borderId="0" xfId="0" applyFont="1" applyFill="1" applyBorder="1" applyAlignment="1" applyProtection="1">
      <alignment wrapText="1"/>
      <protection hidden="1"/>
    </xf>
    <xf numFmtId="0" fontId="32" fillId="27" borderId="0" xfId="0" applyFont="1" applyFill="1" applyBorder="1" applyAlignment="1" applyProtection="1">
      <alignment wrapText="1"/>
      <protection hidden="1"/>
    </xf>
    <xf numFmtId="0" fontId="0" fillId="0" borderId="0" xfId="0" applyFill="1" applyBorder="1" applyAlignment="1"/>
    <xf numFmtId="9" fontId="28" fillId="0" borderId="0" xfId="81" applyFont="1" applyFill="1" applyBorder="1" applyAlignment="1" applyProtection="1">
      <alignment wrapText="1"/>
      <protection hidden="1"/>
    </xf>
    <xf numFmtId="0" fontId="27" fillId="0" borderId="0" xfId="0" applyFont="1" applyFill="1" applyBorder="1" applyAlignment="1" applyProtection="1">
      <alignment wrapText="1"/>
      <protection hidden="1"/>
    </xf>
    <xf numFmtId="0" fontId="28" fillId="0" borderId="0" xfId="81" applyNumberFormat="1" applyFont="1" applyFill="1" applyBorder="1" applyAlignment="1" applyProtection="1">
      <alignment wrapText="1"/>
      <protection hidden="1"/>
    </xf>
    <xf numFmtId="0" fontId="28" fillId="0" borderId="0" xfId="0" applyNumberFormat="1" applyFont="1" applyFill="1" applyBorder="1" applyAlignment="1" applyProtection="1">
      <alignment wrapText="1"/>
      <protection hidden="1"/>
    </xf>
    <xf numFmtId="164" fontId="27" fillId="0" borderId="0" xfId="0" applyNumberFormat="1" applyFont="1" applyFill="1" applyBorder="1" applyAlignment="1" applyProtection="1">
      <alignment wrapText="1"/>
      <protection hidden="1"/>
    </xf>
    <xf numFmtId="0" fontId="32" fillId="0" borderId="0" xfId="81" applyNumberFormat="1" applyFont="1" applyFill="1" applyBorder="1" applyAlignment="1" applyProtection="1">
      <alignment wrapText="1"/>
      <protection hidden="1"/>
    </xf>
    <xf numFmtId="0" fontId="32" fillId="0" borderId="0" xfId="0" applyNumberFormat="1" applyFont="1" applyFill="1" applyBorder="1" applyAlignment="1" applyProtection="1">
      <alignment wrapText="1"/>
      <protection hidden="1"/>
    </xf>
    <xf numFmtId="0" fontId="28" fillId="0" borderId="0" xfId="0" applyFont="1" applyBorder="1" applyAlignment="1" applyProtection="1">
      <alignment horizontal="left" wrapText="1" indent="1"/>
      <protection hidden="1"/>
    </xf>
    <xf numFmtId="0" fontId="28" fillId="0" borderId="0" xfId="0" applyNumberFormat="1" applyFont="1" applyFill="1" applyBorder="1" applyAlignment="1" applyProtection="1">
      <alignment horizontal="right" wrapText="1"/>
      <protection hidden="1"/>
    </xf>
    <xf numFmtId="1" fontId="27" fillId="0" borderId="0" xfId="0" applyNumberFormat="1" applyFont="1" applyFill="1" applyBorder="1" applyAlignment="1" applyProtection="1">
      <alignment wrapText="1"/>
      <protection hidden="1"/>
    </xf>
    <xf numFmtId="0" fontId="28" fillId="0" borderId="0" xfId="0" applyFont="1" applyBorder="1" applyAlignment="1" applyProtection="1">
      <alignment wrapText="1"/>
      <protection hidden="1"/>
    </xf>
    <xf numFmtId="0" fontId="0" fillId="0" borderId="0" xfId="0" applyBorder="1" applyAlignment="1" applyProtection="1">
      <alignment wrapText="1"/>
      <protection hidden="1"/>
    </xf>
    <xf numFmtId="0" fontId="28" fillId="0" borderId="0" xfId="67" applyFont="1" applyBorder="1" applyAlignment="1" applyProtection="1">
      <alignment wrapText="1"/>
      <protection hidden="1"/>
    </xf>
    <xf numFmtId="0" fontId="34" fillId="0" borderId="0" xfId="67" applyFont="1" applyBorder="1" applyAlignment="1" applyProtection="1">
      <alignment horizontal="center" vertical="center" wrapText="1"/>
      <protection hidden="1"/>
    </xf>
    <xf numFmtId="0" fontId="27" fillId="0" borderId="0" xfId="0" applyFont="1" applyBorder="1" applyAlignment="1" applyProtection="1">
      <alignment wrapText="1"/>
      <protection hidden="1"/>
    </xf>
    <xf numFmtId="0" fontId="28" fillId="0" borderId="0" xfId="0" applyNumberFormat="1" applyFont="1" applyBorder="1" applyAlignment="1" applyProtection="1">
      <alignment wrapText="1"/>
      <protection hidden="1"/>
    </xf>
    <xf numFmtId="1" fontId="27" fillId="0" borderId="0" xfId="0" applyNumberFormat="1" applyFont="1" applyFill="1" applyBorder="1" applyAlignment="1" applyProtection="1">
      <alignment horizontal="right" wrapText="1"/>
      <protection hidden="1"/>
    </xf>
    <xf numFmtId="0" fontId="28" fillId="0" borderId="0" xfId="0" applyNumberFormat="1" applyFont="1" applyBorder="1" applyAlignment="1" applyProtection="1">
      <alignment horizontal="right" wrapText="1"/>
      <protection hidden="1"/>
    </xf>
    <xf numFmtId="0" fontId="28" fillId="0" borderId="0" xfId="81" applyNumberFormat="1" applyFont="1" applyFill="1" applyBorder="1" applyAlignment="1" applyProtection="1">
      <alignment horizontal="right" wrapText="1"/>
      <protection hidden="1"/>
    </xf>
    <xf numFmtId="0" fontId="35" fillId="0" borderId="0" xfId="67" applyFont="1" applyBorder="1" applyAlignment="1" applyProtection="1">
      <alignment wrapText="1"/>
      <protection hidden="1"/>
    </xf>
    <xf numFmtId="2" fontId="27" fillId="0" borderId="0" xfId="0" applyNumberFormat="1" applyFont="1" applyFill="1" applyBorder="1" applyAlignment="1" applyProtection="1">
      <alignment wrapText="1"/>
      <protection hidden="1"/>
    </xf>
    <xf numFmtId="0" fontId="28" fillId="0" borderId="0" xfId="0" applyFont="1" applyFill="1" applyBorder="1" applyAlignment="1" applyProtection="1">
      <alignment horizontal="right" wrapText="1"/>
      <protection hidden="1"/>
    </xf>
    <xf numFmtId="0" fontId="28" fillId="0" borderId="0" xfId="0" applyFont="1" applyBorder="1" applyAlignment="1" applyProtection="1">
      <alignment horizontal="left" wrapText="1"/>
      <protection hidden="1"/>
    </xf>
    <xf numFmtId="0" fontId="27" fillId="0" borderId="0" xfId="0" applyNumberFormat="1" applyFont="1" applyFill="1" applyBorder="1" applyAlignment="1" applyProtection="1">
      <alignment wrapText="1"/>
      <protection hidden="1"/>
    </xf>
    <xf numFmtId="9" fontId="27" fillId="0" borderId="0" xfId="0" applyNumberFormat="1" applyFont="1" applyBorder="1" applyAlignment="1" applyProtection="1">
      <alignment wrapText="1"/>
      <protection hidden="1"/>
    </xf>
    <xf numFmtId="9" fontId="27" fillId="0" borderId="0" xfId="0" applyNumberFormat="1" applyFont="1" applyFill="1" applyBorder="1" applyAlignment="1" applyProtection="1">
      <alignment horizontal="right" wrapText="1"/>
      <protection hidden="1"/>
    </xf>
    <xf numFmtId="9" fontId="28" fillId="0" borderId="0" xfId="81" applyNumberFormat="1" applyFont="1" applyBorder="1" applyAlignment="1" applyProtection="1">
      <alignment horizontal="right" wrapText="1"/>
      <protection hidden="1"/>
    </xf>
    <xf numFmtId="9" fontId="28" fillId="0" borderId="0" xfId="0" applyNumberFormat="1" applyFont="1" applyFill="1" applyBorder="1" applyAlignment="1" applyProtection="1">
      <alignment horizontal="right" wrapText="1"/>
      <protection hidden="1"/>
    </xf>
    <xf numFmtId="9" fontId="28" fillId="0" borderId="0" xfId="81" applyNumberFormat="1" applyFont="1" applyFill="1" applyBorder="1" applyAlignment="1" applyProtection="1">
      <alignment horizontal="right" wrapText="1"/>
      <protection hidden="1"/>
    </xf>
    <xf numFmtId="9" fontId="28" fillId="0" borderId="0" xfId="81" applyNumberFormat="1" applyFont="1" applyFill="1" applyBorder="1" applyAlignment="1" applyProtection="1">
      <alignment wrapText="1"/>
      <protection hidden="1"/>
    </xf>
    <xf numFmtId="9" fontId="28" fillId="0" borderId="0" xfId="0" applyNumberFormat="1" applyFont="1" applyFill="1" applyBorder="1" applyAlignment="1" applyProtection="1">
      <alignment wrapText="1"/>
      <protection hidden="1"/>
    </xf>
    <xf numFmtId="9" fontId="27" fillId="0" borderId="0" xfId="0" applyNumberFormat="1" applyFont="1" applyFill="1" applyBorder="1" applyAlignment="1" applyProtection="1">
      <alignment wrapText="1"/>
      <protection hidden="1"/>
    </xf>
    <xf numFmtId="0" fontId="28" fillId="27" borderId="0" xfId="0" applyFont="1" applyFill="1" applyBorder="1" applyAlignment="1" applyProtection="1">
      <alignment wrapText="1"/>
      <protection hidden="1"/>
    </xf>
    <xf numFmtId="165" fontId="27" fillId="0" borderId="0" xfId="0" applyNumberFormat="1" applyFont="1" applyFill="1" applyBorder="1" applyAlignment="1" applyProtection="1">
      <alignment horizontal="right" wrapText="1"/>
      <protection hidden="1"/>
    </xf>
    <xf numFmtId="0" fontId="28" fillId="0" borderId="0" xfId="0" applyFont="1" applyFill="1" applyBorder="1" applyAlignment="1" applyProtection="1">
      <alignment horizontal="left" wrapText="1" indent="1"/>
      <protection hidden="1"/>
    </xf>
    <xf numFmtId="9" fontId="27" fillId="0" borderId="0" xfId="0" applyNumberFormat="1" applyFont="1" applyBorder="1"/>
    <xf numFmtId="9" fontId="27" fillId="0" borderId="0" xfId="0" applyNumberFormat="1" applyFont="1" applyFill="1" applyBorder="1" applyAlignment="1">
      <alignment horizontal="right" wrapText="1"/>
    </xf>
    <xf numFmtId="9" fontId="0" fillId="0" borderId="0" xfId="0" applyNumberFormat="1" applyBorder="1" applyAlignment="1">
      <alignment horizontal="right" wrapText="1"/>
    </xf>
    <xf numFmtId="0" fontId="0" fillId="0" borderId="0" xfId="0" applyBorder="1" applyAlignment="1">
      <alignment horizontal="right" wrapText="1"/>
    </xf>
    <xf numFmtId="0" fontId="0" fillId="0" borderId="0" xfId="0" applyFill="1" applyBorder="1" applyAlignment="1">
      <alignment horizontal="right" wrapText="1"/>
    </xf>
    <xf numFmtId="0" fontId="31" fillId="0" borderId="0" xfId="0" applyFont="1" applyBorder="1" applyAlignment="1" applyProtection="1">
      <alignment horizontal="center" wrapText="1"/>
      <protection hidden="1"/>
    </xf>
    <xf numFmtId="0" fontId="27" fillId="0" borderId="0" xfId="0" applyFont="1" applyFill="1" applyBorder="1" applyAlignment="1" applyProtection="1">
      <alignment horizontal="center" wrapText="1"/>
      <protection hidden="1"/>
    </xf>
    <xf numFmtId="0" fontId="33" fillId="0" borderId="0" xfId="0" applyFont="1" applyBorder="1" applyAlignment="1" applyProtection="1">
      <alignment wrapText="1"/>
      <protection hidden="1"/>
    </xf>
    <xf numFmtId="0" fontId="33" fillId="0" borderId="0" xfId="0" applyFont="1" applyBorder="1" applyAlignment="1" applyProtection="1">
      <alignment horizontal="center" wrapText="1"/>
      <protection hidden="1"/>
    </xf>
    <xf numFmtId="0" fontId="27" fillId="0" borderId="0" xfId="0" applyFont="1" applyFill="1" applyBorder="1" applyAlignment="1" applyProtection="1">
      <alignment horizontal="center" wrapText="1"/>
      <protection locked="0" hidden="1"/>
    </xf>
    <xf numFmtId="0" fontId="0" fillId="0" borderId="0" xfId="0" applyBorder="1" applyAlignment="1" applyProtection="1">
      <alignment wrapText="1"/>
      <protection locked="0"/>
    </xf>
    <xf numFmtId="1" fontId="27" fillId="27" borderId="0" xfId="0" applyNumberFormat="1" applyFont="1" applyFill="1" applyBorder="1" applyAlignment="1" applyProtection="1">
      <alignment wrapText="1"/>
      <protection hidden="1"/>
    </xf>
    <xf numFmtId="0" fontId="36" fillId="0" borderId="0" xfId="0" applyFont="1" applyBorder="1"/>
    <xf numFmtId="1" fontId="27" fillId="27" borderId="16" xfId="0" applyNumberFormat="1" applyFont="1" applyFill="1" applyBorder="1" applyAlignment="1" applyProtection="1">
      <alignment wrapText="1"/>
      <protection hidden="1"/>
    </xf>
    <xf numFmtId="1" fontId="27" fillId="27" borderId="32" xfId="0" applyNumberFormat="1" applyFont="1" applyFill="1" applyBorder="1" applyAlignment="1" applyProtection="1">
      <alignment wrapText="1"/>
      <protection hidden="1"/>
    </xf>
    <xf numFmtId="0" fontId="28" fillId="29" borderId="35" xfId="0" applyFont="1" applyFill="1" applyBorder="1" applyAlignment="1">
      <alignment horizontal="center" vertical="center"/>
    </xf>
    <xf numFmtId="0" fontId="28" fillId="29" borderId="36" xfId="0" applyFont="1" applyFill="1" applyBorder="1" applyAlignment="1">
      <alignment horizontal="center" vertical="center"/>
    </xf>
    <xf numFmtId="0" fontId="28" fillId="29" borderId="17" xfId="0" applyFont="1" applyFill="1" applyBorder="1" applyAlignment="1">
      <alignment horizontal="center" vertical="center"/>
    </xf>
    <xf numFmtId="0" fontId="0" fillId="0" borderId="0" xfId="0" applyFill="1" applyBorder="1" applyAlignment="1">
      <alignment vertical="center"/>
    </xf>
    <xf numFmtId="0" fontId="28" fillId="0" borderId="0" xfId="0" applyNumberFormat="1" applyFont="1" applyFill="1" applyBorder="1" applyAlignment="1" applyProtection="1">
      <alignment vertical="center" wrapText="1"/>
      <protection hidden="1"/>
    </xf>
    <xf numFmtId="0" fontId="28" fillId="0" borderId="0" xfId="81" applyNumberFormat="1" applyFont="1" applyFill="1" applyBorder="1" applyAlignment="1" applyProtection="1">
      <alignment vertical="center" wrapText="1"/>
      <protection hidden="1"/>
    </xf>
    <xf numFmtId="0" fontId="32" fillId="0" borderId="0" xfId="0" applyFont="1" applyFill="1" applyBorder="1" applyAlignment="1" applyProtection="1">
      <alignment vertical="center" wrapText="1"/>
      <protection hidden="1"/>
    </xf>
    <xf numFmtId="9" fontId="28" fillId="0" borderId="0" xfId="81" applyFont="1" applyFill="1" applyBorder="1" applyAlignment="1" applyProtection="1">
      <alignment vertical="center" wrapText="1"/>
      <protection hidden="1"/>
    </xf>
    <xf numFmtId="0" fontId="28" fillId="0" borderId="0" xfId="0" applyFont="1" applyFill="1" applyBorder="1" applyAlignment="1" applyProtection="1">
      <alignment vertical="center" wrapText="1"/>
      <protection hidden="1"/>
    </xf>
    <xf numFmtId="0" fontId="27" fillId="0" borderId="0" xfId="0" applyFont="1" applyFill="1" applyBorder="1" applyAlignment="1" applyProtection="1">
      <alignment vertical="center" wrapText="1"/>
      <protection hidden="1"/>
    </xf>
    <xf numFmtId="9" fontId="32" fillId="0" borderId="0" xfId="0" applyNumberFormat="1" applyFont="1" applyFill="1" applyBorder="1" applyAlignment="1" applyProtection="1">
      <alignment vertical="center" wrapText="1"/>
      <protection hidden="1"/>
    </xf>
    <xf numFmtId="0" fontId="32" fillId="27" borderId="0" xfId="0" applyFont="1" applyFill="1" applyBorder="1" applyAlignment="1" applyProtection="1">
      <alignment vertical="center" wrapText="1"/>
      <protection hidden="1"/>
    </xf>
    <xf numFmtId="0" fontId="28" fillId="0" borderId="21" xfId="0" applyFont="1" applyBorder="1" applyAlignment="1" applyProtection="1">
      <alignment horizontal="left" vertical="center" wrapText="1"/>
      <protection hidden="1"/>
    </xf>
    <xf numFmtId="0" fontId="28" fillId="0" borderId="21" xfId="0" applyNumberFormat="1" applyFont="1" applyBorder="1" applyAlignment="1" applyProtection="1">
      <alignment vertical="center" wrapText="1"/>
      <protection hidden="1"/>
    </xf>
    <xf numFmtId="0" fontId="28" fillId="0" borderId="21" xfId="0" applyNumberFormat="1" applyFont="1" applyFill="1" applyBorder="1" applyAlignment="1" applyProtection="1">
      <alignment vertical="center" wrapText="1"/>
      <protection hidden="1"/>
    </xf>
    <xf numFmtId="0" fontId="28" fillId="0" borderId="21" xfId="81" applyNumberFormat="1" applyFont="1" applyFill="1" applyBorder="1" applyAlignment="1" applyProtection="1">
      <alignment vertical="center" wrapText="1"/>
      <protection hidden="1"/>
    </xf>
    <xf numFmtId="0" fontId="28" fillId="0" borderId="21" xfId="0" applyFont="1" applyFill="1" applyBorder="1" applyAlignment="1" applyProtection="1">
      <alignment horizontal="right" vertical="center" wrapText="1"/>
      <protection hidden="1"/>
    </xf>
    <xf numFmtId="0" fontId="27" fillId="27" borderId="19" xfId="0" applyFont="1" applyFill="1" applyBorder="1" applyAlignment="1" applyProtection="1">
      <alignment vertical="center" wrapText="1"/>
      <protection hidden="1"/>
    </xf>
    <xf numFmtId="0" fontId="32" fillId="0" borderId="21" xfId="0" applyFont="1" applyFill="1" applyBorder="1" applyAlignment="1" applyProtection="1">
      <alignment vertical="center" wrapText="1"/>
      <protection hidden="1"/>
    </xf>
    <xf numFmtId="0" fontId="32" fillId="0" borderId="31" xfId="0" applyFont="1" applyFill="1" applyBorder="1" applyAlignment="1" applyProtection="1">
      <alignment vertical="center" wrapText="1"/>
      <protection hidden="1"/>
    </xf>
    <xf numFmtId="0" fontId="33" fillId="30" borderId="35" xfId="0" applyFont="1" applyFill="1" applyBorder="1" applyAlignment="1" applyProtection="1">
      <alignment vertical="center" wrapText="1"/>
      <protection hidden="1"/>
    </xf>
    <xf numFmtId="0" fontId="33" fillId="30" borderId="36" xfId="0" applyFont="1" applyFill="1" applyBorder="1" applyAlignment="1" applyProtection="1">
      <alignment vertical="center" wrapText="1"/>
      <protection hidden="1"/>
    </xf>
    <xf numFmtId="0" fontId="27" fillId="30" borderId="36" xfId="0" applyFont="1" applyFill="1" applyBorder="1" applyAlignment="1" applyProtection="1">
      <alignment vertical="center" wrapText="1"/>
      <protection hidden="1"/>
    </xf>
    <xf numFmtId="17" fontId="27" fillId="31" borderId="36" xfId="0" applyNumberFormat="1" applyFont="1" applyFill="1" applyBorder="1" applyAlignment="1">
      <alignment vertical="center"/>
    </xf>
    <xf numFmtId="0" fontId="28" fillId="0" borderId="19" xfId="0" applyFont="1" applyBorder="1" applyAlignment="1" applyProtection="1">
      <alignment vertical="center" wrapText="1"/>
      <protection hidden="1"/>
    </xf>
    <xf numFmtId="0" fontId="28" fillId="0" borderId="16" xfId="0" applyFont="1" applyBorder="1" applyAlignment="1" applyProtection="1">
      <alignment horizontal="left" wrapText="1" indent="1"/>
      <protection hidden="1"/>
    </xf>
    <xf numFmtId="0" fontId="28" fillId="0" borderId="18" xfId="0" applyFont="1" applyBorder="1" applyAlignment="1" applyProtection="1">
      <alignment horizontal="left" vertical="center" wrapText="1"/>
      <protection hidden="1"/>
    </xf>
    <xf numFmtId="0" fontId="27" fillId="0" borderId="20" xfId="0" applyFont="1" applyBorder="1" applyAlignment="1" applyProtection="1">
      <alignment horizontal="left" vertical="center" wrapText="1"/>
      <protection hidden="1"/>
    </xf>
    <xf numFmtId="0" fontId="27" fillId="32" borderId="20" xfId="0" applyFont="1" applyFill="1" applyBorder="1" applyAlignment="1" applyProtection="1">
      <alignment vertical="center" wrapText="1"/>
      <protection hidden="1"/>
    </xf>
    <xf numFmtId="164" fontId="27" fillId="32" borderId="20" xfId="0" applyNumberFormat="1" applyFont="1" applyFill="1" applyBorder="1" applyAlignment="1" applyProtection="1">
      <alignment vertical="center" wrapText="1"/>
      <protection hidden="1"/>
    </xf>
    <xf numFmtId="0" fontId="28" fillId="0" borderId="20" xfId="0" applyNumberFormat="1" applyFont="1" applyBorder="1" applyAlignment="1" applyProtection="1">
      <alignment vertical="center" wrapText="1"/>
      <protection hidden="1"/>
    </xf>
    <xf numFmtId="0" fontId="28" fillId="0" borderId="20" xfId="0" applyNumberFormat="1" applyFont="1" applyFill="1" applyBorder="1" applyAlignment="1" applyProtection="1">
      <alignment vertical="center" wrapText="1"/>
      <protection hidden="1"/>
    </xf>
    <xf numFmtId="0" fontId="28" fillId="0" borderId="20" xfId="81" applyNumberFormat="1" applyFont="1" applyFill="1" applyBorder="1" applyAlignment="1" applyProtection="1">
      <alignment vertical="center" wrapText="1"/>
      <protection hidden="1"/>
    </xf>
    <xf numFmtId="0" fontId="28" fillId="0" borderId="20" xfId="0" applyNumberFormat="1" applyFont="1" applyFill="1" applyBorder="1" applyAlignment="1" applyProtection="1">
      <alignment horizontal="right" vertical="center" wrapText="1"/>
      <protection hidden="1"/>
    </xf>
    <xf numFmtId="1" fontId="27" fillId="27" borderId="18" xfId="0" applyNumberFormat="1" applyFont="1" applyFill="1" applyBorder="1" applyAlignment="1" applyProtection="1">
      <alignment vertical="center" wrapText="1"/>
      <protection hidden="1"/>
    </xf>
    <xf numFmtId="1" fontId="27" fillId="27" borderId="20" xfId="0" applyNumberFormat="1" applyFont="1" applyFill="1" applyBorder="1" applyAlignment="1" applyProtection="1">
      <alignment vertical="center" wrapText="1"/>
      <protection hidden="1"/>
    </xf>
    <xf numFmtId="1" fontId="27" fillId="27" borderId="33" xfId="0" applyNumberFormat="1" applyFont="1" applyFill="1" applyBorder="1" applyAlignment="1" applyProtection="1">
      <alignment vertical="center" wrapText="1"/>
      <protection hidden="1"/>
    </xf>
    <xf numFmtId="164" fontId="27" fillId="0" borderId="0" xfId="0" applyNumberFormat="1" applyFont="1" applyFill="1" applyBorder="1" applyAlignment="1" applyProtection="1">
      <alignment vertical="center" wrapText="1"/>
      <protection hidden="1"/>
    </xf>
    <xf numFmtId="0" fontId="32" fillId="0" borderId="0" xfId="0" applyNumberFormat="1" applyFont="1" applyFill="1" applyBorder="1" applyAlignment="1" applyProtection="1">
      <alignment vertical="center" wrapText="1"/>
      <protection hidden="1"/>
    </xf>
    <xf numFmtId="0" fontId="28" fillId="0" borderId="37" xfId="0" applyFont="1" applyBorder="1" applyAlignment="1" applyProtection="1">
      <alignment horizontal="left" wrapText="1" indent="1"/>
      <protection hidden="1"/>
    </xf>
    <xf numFmtId="0" fontId="28" fillId="0" borderId="14" xfId="0" applyFont="1" applyBorder="1" applyAlignment="1" applyProtection="1">
      <alignment horizontal="left" wrapText="1"/>
      <protection hidden="1"/>
    </xf>
    <xf numFmtId="0" fontId="27" fillId="0" borderId="14" xfId="0" applyFont="1" applyFill="1" applyBorder="1" applyAlignment="1" applyProtection="1">
      <alignment wrapText="1"/>
      <protection hidden="1"/>
    </xf>
    <xf numFmtId="1" fontId="27" fillId="0" borderId="14" xfId="0" applyNumberFormat="1" applyFont="1" applyFill="1" applyBorder="1" applyAlignment="1" applyProtection="1">
      <alignment wrapText="1"/>
      <protection hidden="1"/>
    </xf>
    <xf numFmtId="0" fontId="28" fillId="0" borderId="14" xfId="0" applyNumberFormat="1" applyFont="1" applyBorder="1" applyAlignment="1" applyProtection="1">
      <alignment wrapText="1"/>
      <protection hidden="1"/>
    </xf>
    <xf numFmtId="0" fontId="28" fillId="0" borderId="14" xfId="0" applyNumberFormat="1" applyFont="1" applyFill="1" applyBorder="1" applyAlignment="1" applyProtection="1">
      <alignment wrapText="1"/>
      <protection hidden="1"/>
    </xf>
    <xf numFmtId="0" fontId="28" fillId="0" borderId="14" xfId="81" applyNumberFormat="1" applyFont="1" applyFill="1" applyBorder="1" applyAlignment="1" applyProtection="1">
      <alignment wrapText="1"/>
      <protection hidden="1"/>
    </xf>
    <xf numFmtId="0" fontId="28" fillId="0" borderId="14" xfId="0" applyNumberFormat="1" applyFont="1" applyFill="1" applyBorder="1" applyAlignment="1" applyProtection="1">
      <alignment horizontal="right" wrapText="1"/>
      <protection hidden="1"/>
    </xf>
    <xf numFmtId="1" fontId="27" fillId="27" borderId="37" xfId="0" applyNumberFormat="1" applyFont="1" applyFill="1" applyBorder="1" applyAlignment="1" applyProtection="1">
      <alignment wrapText="1"/>
      <protection hidden="1"/>
    </xf>
    <xf numFmtId="1" fontId="27" fillId="27" borderId="14" xfId="0" applyNumberFormat="1" applyFont="1" applyFill="1" applyBorder="1" applyAlignment="1" applyProtection="1">
      <alignment wrapText="1"/>
      <protection hidden="1"/>
    </xf>
    <xf numFmtId="1" fontId="27" fillId="27" borderId="34" xfId="0" applyNumberFormat="1" applyFont="1" applyFill="1" applyBorder="1" applyAlignment="1" applyProtection="1">
      <alignment wrapText="1"/>
      <protection hidden="1"/>
    </xf>
    <xf numFmtId="0" fontId="31" fillId="0" borderId="0" xfId="0" applyFont="1" applyBorder="1" applyAlignment="1" applyProtection="1">
      <alignment horizontal="left" wrapText="1"/>
      <protection hidden="1"/>
    </xf>
    <xf numFmtId="0" fontId="31" fillId="0" borderId="0" xfId="0" applyFont="1" applyBorder="1" applyAlignment="1" applyProtection="1">
      <alignment horizontal="left"/>
      <protection hidden="1"/>
    </xf>
    <xf numFmtId="0" fontId="28" fillId="0" borderId="13" xfId="0" applyNumberFormat="1" applyFont="1" applyFill="1" applyBorder="1" applyAlignment="1" applyProtection="1">
      <alignment horizontal="right" wrapText="1"/>
      <protection hidden="1"/>
    </xf>
    <xf numFmtId="0" fontId="28" fillId="0" borderId="38" xfId="0" applyNumberFormat="1" applyFont="1" applyFill="1" applyBorder="1" applyAlignment="1" applyProtection="1">
      <alignment horizontal="right" vertical="center" wrapText="1"/>
      <protection hidden="1"/>
    </xf>
    <xf numFmtId="0" fontId="29" fillId="27" borderId="14" xfId="75" applyFont="1" applyFill="1" applyBorder="1" applyAlignment="1">
      <alignment vertical="top" wrapText="1"/>
    </xf>
    <xf numFmtId="0" fontId="24" fillId="27" borderId="0" xfId="75" applyFont="1" applyFill="1" applyAlignment="1">
      <alignment vertical="top" wrapText="1"/>
    </xf>
    <xf numFmtId="0" fontId="26" fillId="35" borderId="15" xfId="75" applyFont="1" applyFill="1" applyBorder="1" applyAlignment="1">
      <alignment horizontal="center" vertical="center" wrapText="1"/>
    </xf>
    <xf numFmtId="0" fontId="26" fillId="34" borderId="15" xfId="75" applyFont="1" applyFill="1" applyBorder="1" applyAlignment="1">
      <alignment horizontal="center" vertical="center" wrapText="1"/>
    </xf>
    <xf numFmtId="0" fontId="26" fillId="37" borderId="15" xfId="75" applyFont="1" applyFill="1" applyBorder="1" applyAlignment="1">
      <alignment horizontal="center" vertical="center" wrapText="1"/>
    </xf>
    <xf numFmtId="0" fontId="28" fillId="27" borderId="0" xfId="75" applyFont="1" applyFill="1" applyAlignment="1">
      <alignment horizontal="center" vertical="center" wrapText="1"/>
    </xf>
    <xf numFmtId="0" fontId="24" fillId="0" borderId="14" xfId="75" applyFont="1" applyFill="1" applyBorder="1" applyAlignment="1">
      <alignment horizontal="center" vertical="center" wrapText="1"/>
    </xf>
    <xf numFmtId="0" fontId="28" fillId="0" borderId="14" xfId="75" applyFill="1" applyBorder="1" applyAlignment="1">
      <alignment vertical="center" wrapText="1"/>
    </xf>
    <xf numFmtId="0" fontId="24" fillId="0" borderId="14" xfId="75" applyFont="1" applyFill="1" applyBorder="1" applyAlignment="1">
      <alignment horizontal="left" vertical="center" wrapText="1"/>
    </xf>
    <xf numFmtId="0" fontId="28" fillId="0" borderId="14" xfId="75" applyFont="1" applyFill="1" applyBorder="1" applyAlignment="1">
      <alignment horizontal="center" vertical="center" wrapText="1"/>
    </xf>
    <xf numFmtId="0" fontId="24" fillId="0" borderId="14" xfId="75" applyFont="1" applyFill="1" applyBorder="1" applyAlignment="1">
      <alignment vertical="top" wrapText="1"/>
    </xf>
    <xf numFmtId="0" fontId="24" fillId="0" borderId="0" xfId="75" applyFont="1" applyFill="1" applyAlignment="1">
      <alignment vertical="top" wrapText="1"/>
    </xf>
    <xf numFmtId="0" fontId="24" fillId="39" borderId="13" xfId="75" applyFont="1" applyFill="1" applyBorder="1" applyAlignment="1">
      <alignment horizontal="left" vertical="center" wrapText="1"/>
    </xf>
    <xf numFmtId="0" fontId="24" fillId="28" borderId="13" xfId="75" applyFont="1" applyFill="1" applyBorder="1" applyAlignment="1">
      <alignment horizontal="center" vertical="center" wrapText="1"/>
    </xf>
    <xf numFmtId="0" fontId="24" fillId="0" borderId="13" xfId="75" applyFont="1" applyFill="1" applyBorder="1" applyAlignment="1">
      <alignment horizontal="center" vertical="center" wrapText="1"/>
    </xf>
    <xf numFmtId="0" fontId="25" fillId="0" borderId="14" xfId="75" applyFont="1" applyFill="1" applyBorder="1" applyAlignment="1">
      <alignment horizontal="center" vertical="center" wrapText="1"/>
    </xf>
    <xf numFmtId="0" fontId="26" fillId="0" borderId="24" xfId="75" applyFont="1" applyFill="1" applyBorder="1" applyAlignment="1">
      <alignment vertical="center" wrapText="1"/>
    </xf>
    <xf numFmtId="0" fontId="24" fillId="0" borderId="30" xfId="75" applyFont="1" applyFill="1" applyBorder="1" applyAlignment="1">
      <alignment horizontal="center" vertical="center" wrapText="1"/>
    </xf>
    <xf numFmtId="0" fontId="24" fillId="39" borderId="13" xfId="75" applyFont="1" applyFill="1" applyBorder="1" applyAlignment="1" applyProtection="1">
      <alignment horizontal="left" vertical="center" wrapText="1"/>
      <protection hidden="1"/>
    </xf>
    <xf numFmtId="0" fontId="28" fillId="36" borderId="13" xfId="75" applyFont="1" applyFill="1" applyBorder="1" applyAlignment="1">
      <alignment horizontal="center" vertical="center" wrapText="1"/>
    </xf>
    <xf numFmtId="0" fontId="25" fillId="27" borderId="0" xfId="75" applyFont="1" applyFill="1" applyAlignment="1">
      <alignment vertical="top" wrapText="1"/>
    </xf>
    <xf numFmtId="0" fontId="26" fillId="0" borderId="0" xfId="75" applyFont="1" applyFill="1" applyBorder="1" applyAlignment="1">
      <alignment vertical="center" wrapText="1"/>
    </xf>
    <xf numFmtId="0" fontId="24" fillId="0" borderId="14" xfId="75" applyFont="1" applyFill="1" applyBorder="1" applyAlignment="1" applyProtection="1">
      <alignment horizontal="left" vertical="center" wrapText="1"/>
      <protection hidden="1"/>
    </xf>
    <xf numFmtId="0" fontId="25" fillId="0" borderId="0" xfId="75" applyFont="1" applyFill="1" applyAlignment="1">
      <alignment vertical="top" wrapText="1"/>
    </xf>
    <xf numFmtId="0" fontId="24" fillId="40" borderId="13" xfId="75" applyFont="1" applyFill="1" applyBorder="1" applyAlignment="1">
      <alignment horizontal="left" vertical="center" wrapText="1"/>
    </xf>
    <xf numFmtId="0" fontId="24" fillId="0" borderId="21" xfId="75" applyFont="1" applyFill="1" applyBorder="1" applyAlignment="1">
      <alignment horizontal="center" vertical="center" wrapText="1"/>
    </xf>
    <xf numFmtId="0" fontId="24" fillId="0" borderId="26" xfId="75" applyFont="1" applyFill="1" applyBorder="1" applyAlignment="1">
      <alignment horizontal="center" vertical="center" wrapText="1"/>
    </xf>
    <xf numFmtId="0" fontId="26" fillId="0" borderId="14" xfId="75" applyFont="1" applyFill="1" applyBorder="1" applyAlignment="1">
      <alignment vertical="center" wrapText="1"/>
    </xf>
    <xf numFmtId="49" fontId="28" fillId="36" borderId="13" xfId="75" applyNumberFormat="1" applyFont="1" applyFill="1" applyBorder="1" applyAlignment="1">
      <alignment horizontal="center" vertical="center" wrapText="1"/>
    </xf>
    <xf numFmtId="49" fontId="28" fillId="0" borderId="14" xfId="75" applyNumberFormat="1" applyFont="1" applyFill="1" applyBorder="1" applyAlignment="1">
      <alignment horizontal="center" vertical="center" wrapText="1"/>
    </xf>
    <xf numFmtId="9" fontId="28" fillId="36" borderId="13" xfId="75" applyNumberFormat="1" applyFont="1" applyFill="1" applyBorder="1" applyAlignment="1">
      <alignment horizontal="center" vertical="center" wrapText="1"/>
    </xf>
    <xf numFmtId="0" fontId="24" fillId="41" borderId="13" xfId="75" applyFont="1" applyFill="1" applyBorder="1" applyAlignment="1">
      <alignment horizontal="left" vertical="center" wrapText="1"/>
    </xf>
    <xf numFmtId="49" fontId="28" fillId="0" borderId="13" xfId="75" applyNumberFormat="1" applyFont="1" applyBorder="1" applyAlignment="1">
      <alignment horizontal="center" vertical="top" wrapText="1"/>
    </xf>
    <xf numFmtId="49" fontId="57" fillId="0" borderId="13" xfId="75" applyNumberFormat="1" applyFont="1" applyBorder="1" applyAlignment="1">
      <alignment horizontal="center" vertical="top" wrapText="1"/>
    </xf>
    <xf numFmtId="0" fontId="24" fillId="0" borderId="27" xfId="75" applyFont="1" applyFill="1" applyBorder="1" applyAlignment="1">
      <alignment horizontal="center" vertical="center" wrapText="1"/>
    </xf>
    <xf numFmtId="49" fontId="28" fillId="0" borderId="13" xfId="75" applyNumberFormat="1" applyFont="1" applyBorder="1" applyAlignment="1">
      <alignment vertical="top" wrapText="1"/>
    </xf>
    <xf numFmtId="49" fontId="28" fillId="0" borderId="13" xfId="75" applyNumberFormat="1" applyFont="1" applyBorder="1" applyAlignment="1">
      <alignment horizontal="center" vertical="center" wrapText="1"/>
    </xf>
    <xf numFmtId="0" fontId="26" fillId="0" borderId="14" xfId="75" applyFont="1" applyFill="1" applyBorder="1" applyAlignment="1">
      <alignment horizontal="center" vertical="center" wrapText="1"/>
    </xf>
    <xf numFmtId="0" fontId="28" fillId="27" borderId="0" xfId="75" applyFill="1" applyAlignment="1">
      <alignment vertical="top" wrapText="1"/>
    </xf>
    <xf numFmtId="0" fontId="28" fillId="27" borderId="0" xfId="75" applyFill="1" applyAlignment="1">
      <alignment horizontal="left" vertical="top" wrapText="1"/>
    </xf>
    <xf numFmtId="0" fontId="4" fillId="33" borderId="0" xfId="90" applyFill="1"/>
    <xf numFmtId="10" fontId="28" fillId="0" borderId="14" xfId="75" applyNumberFormat="1" applyFont="1" applyFill="1" applyBorder="1" applyAlignment="1">
      <alignment horizontal="left" vertical="top" wrapText="1"/>
    </xf>
    <xf numFmtId="0" fontId="4" fillId="33" borderId="0" xfId="90" applyFont="1" applyFill="1"/>
    <xf numFmtId="0" fontId="4" fillId="33" borderId="0" xfId="90" applyFill="1" applyAlignment="1">
      <alignment horizontal="left"/>
    </xf>
    <xf numFmtId="0" fontId="4" fillId="33" borderId="0" xfId="90" applyFill="1" applyAlignment="1">
      <alignment horizontal="center"/>
    </xf>
    <xf numFmtId="1" fontId="4" fillId="33" borderId="0" xfId="90" applyNumberFormat="1" applyFill="1"/>
    <xf numFmtId="9" fontId="4" fillId="33" borderId="42" xfId="90" applyNumberFormat="1" applyFill="1" applyBorder="1" applyAlignment="1">
      <alignment horizontal="center"/>
    </xf>
    <xf numFmtId="164" fontId="25" fillId="27" borderId="0" xfId="75" applyNumberFormat="1" applyFont="1" applyFill="1" applyAlignment="1">
      <alignment vertical="top" wrapText="1"/>
    </xf>
    <xf numFmtId="0" fontId="25" fillId="0" borderId="23" xfId="75" applyFont="1" applyBorder="1" applyAlignment="1">
      <alignment horizontal="center" vertical="center" wrapText="1"/>
    </xf>
    <xf numFmtId="0" fontId="24" fillId="28" borderId="30" xfId="75" applyFont="1" applyFill="1" applyBorder="1" applyAlignment="1">
      <alignment horizontal="center" vertical="center" wrapText="1"/>
    </xf>
    <xf numFmtId="0" fontId="24" fillId="28" borderId="26" xfId="75" applyFont="1" applyFill="1" applyBorder="1" applyAlignment="1">
      <alignment horizontal="center" vertical="center" wrapText="1"/>
    </xf>
    <xf numFmtId="0" fontId="24" fillId="28" borderId="27" xfId="75" applyFont="1" applyFill="1" applyBorder="1" applyAlignment="1">
      <alignment horizontal="center" vertical="center" wrapText="1"/>
    </xf>
    <xf numFmtId="10" fontId="59" fillId="0" borderId="14" xfId="75" applyNumberFormat="1" applyFont="1" applyFill="1" applyBorder="1" applyAlignment="1">
      <alignment horizontal="left" vertical="center" wrapText="1"/>
    </xf>
    <xf numFmtId="0" fontId="59" fillId="0" borderId="14" xfId="75" applyFont="1" applyFill="1" applyBorder="1" applyAlignment="1">
      <alignment horizontal="left" vertical="center" wrapText="1"/>
    </xf>
    <xf numFmtId="0" fontId="59" fillId="0" borderId="22" xfId="75" applyFont="1" applyBorder="1" applyAlignment="1">
      <alignment horizontal="left" vertical="center" wrapText="1"/>
    </xf>
    <xf numFmtId="0" fontId="59" fillId="0" borderId="13" xfId="75" applyFont="1" applyBorder="1" applyAlignment="1">
      <alignment horizontal="left" vertical="center" wrapText="1"/>
    </xf>
    <xf numFmtId="0" fontId="59" fillId="0" borderId="26" xfId="75" applyFont="1" applyBorder="1" applyAlignment="1">
      <alignment horizontal="left" vertical="center" wrapText="1"/>
    </xf>
    <xf numFmtId="0" fontId="59" fillId="0" borderId="26" xfId="75" applyFont="1" applyFill="1" applyBorder="1" applyAlignment="1">
      <alignment horizontal="left" vertical="center" wrapText="1"/>
    </xf>
    <xf numFmtId="2" fontId="4" fillId="0" borderId="13" xfId="75" applyNumberFormat="1" applyFont="1" applyBorder="1" applyAlignment="1">
      <alignment horizontal="left" vertical="center" wrapText="1"/>
    </xf>
    <xf numFmtId="166" fontId="4" fillId="33" borderId="0" xfId="81" applyNumberFormat="1" applyFill="1"/>
    <xf numFmtId="0" fontId="4" fillId="33" borderId="0" xfId="90" applyFill="1" applyBorder="1" applyAlignment="1">
      <alignment horizontal="center"/>
    </xf>
    <xf numFmtId="0" fontId="4" fillId="0" borderId="26" xfId="95" applyFont="1" applyBorder="1" applyAlignment="1">
      <alignment horizontal="left" vertical="center" wrapText="1"/>
    </xf>
    <xf numFmtId="0" fontId="4" fillId="36" borderId="13" xfId="75" applyFont="1" applyFill="1" applyBorder="1" applyAlignment="1">
      <alignment horizontal="center" vertical="center" wrapText="1"/>
    </xf>
    <xf numFmtId="0" fontId="4" fillId="36" borderId="13" xfId="75" applyFont="1" applyFill="1" applyBorder="1" applyAlignment="1">
      <alignment horizontal="center" vertical="center" wrapText="1"/>
    </xf>
    <xf numFmtId="0" fontId="4" fillId="36" borderId="13" xfId="75" applyFont="1" applyFill="1" applyBorder="1" applyAlignment="1">
      <alignment horizontal="center" vertical="center" wrapText="1"/>
    </xf>
    <xf numFmtId="0" fontId="59" fillId="0" borderId="15" xfId="95" applyFont="1" applyBorder="1" applyAlignment="1">
      <alignment horizontal="left" vertical="center" wrapText="1"/>
    </xf>
    <xf numFmtId="49" fontId="4" fillId="0" borderId="13" xfId="75" applyNumberFormat="1" applyFont="1" applyBorder="1" applyAlignment="1">
      <alignment horizontal="center" vertical="top" wrapText="1"/>
    </xf>
    <xf numFmtId="0" fontId="28" fillId="36" borderId="13" xfId="75" applyFont="1" applyFill="1" applyBorder="1" applyAlignment="1">
      <alignment horizontal="center" vertical="center" wrapText="1"/>
    </xf>
    <xf numFmtId="0" fontId="4" fillId="36" borderId="13" xfId="75" applyFont="1" applyFill="1" applyBorder="1" applyAlignment="1">
      <alignment horizontal="center" vertical="center" wrapText="1"/>
    </xf>
    <xf numFmtId="0" fontId="4" fillId="0" borderId="15" xfId="95" applyFont="1" applyBorder="1" applyAlignment="1">
      <alignment horizontal="left" vertical="center" wrapText="1"/>
    </xf>
    <xf numFmtId="0" fontId="4" fillId="0" borderId="15" xfId="94" applyFont="1" applyBorder="1" applyAlignment="1">
      <alignment horizontal="left" vertical="center" wrapText="1"/>
    </xf>
    <xf numFmtId="0" fontId="4" fillId="0" borderId="15" xfId="75" applyFont="1" applyBorder="1" applyAlignment="1">
      <alignment horizontal="left" vertical="center" wrapText="1"/>
    </xf>
    <xf numFmtId="0" fontId="4" fillId="0" borderId="22" xfId="75" applyNumberFormat="1" applyFont="1" applyBorder="1" applyAlignment="1">
      <alignment horizontal="left" vertical="center" wrapText="1"/>
    </xf>
    <xf numFmtId="0" fontId="4" fillId="0" borderId="13" xfId="75" applyFont="1" applyBorder="1" applyAlignment="1">
      <alignment horizontal="left" vertical="center" wrapText="1"/>
    </xf>
    <xf numFmtId="10" fontId="4" fillId="0" borderId="13" xfId="75" applyNumberFormat="1" applyFont="1" applyBorder="1" applyAlignment="1">
      <alignment horizontal="left" vertical="center" wrapText="1"/>
    </xf>
    <xf numFmtId="0" fontId="25" fillId="0" borderId="13" xfId="75" applyFont="1" applyBorder="1" applyAlignment="1">
      <alignment horizontal="center" vertical="center" wrapText="1"/>
    </xf>
    <xf numFmtId="0" fontId="61" fillId="0" borderId="15" xfId="95" applyFont="1" applyBorder="1" applyAlignment="1">
      <alignment horizontal="center" vertical="center" wrapText="1"/>
    </xf>
    <xf numFmtId="0" fontId="26" fillId="0" borderId="15" xfId="95" applyFont="1" applyFill="1" applyBorder="1" applyAlignment="1">
      <alignment horizontal="center" vertical="center" wrapText="1"/>
    </xf>
    <xf numFmtId="0" fontId="24" fillId="0" borderId="14" xfId="95" applyFont="1" applyFill="1" applyBorder="1" applyAlignment="1">
      <alignment horizontal="center" vertical="center" wrapText="1"/>
    </xf>
    <xf numFmtId="0" fontId="24" fillId="0" borderId="30" xfId="95" applyFont="1" applyFill="1" applyBorder="1" applyAlignment="1">
      <alignment horizontal="center" vertical="center" wrapText="1"/>
    </xf>
    <xf numFmtId="0" fontId="24" fillId="0" borderId="21" xfId="95" applyFont="1" applyFill="1" applyBorder="1" applyAlignment="1">
      <alignment horizontal="center" vertical="center" wrapText="1"/>
    </xf>
    <xf numFmtId="0" fontId="24" fillId="0" borderId="26" xfId="95" applyFont="1" applyFill="1" applyBorder="1" applyAlignment="1">
      <alignment horizontal="center" vertical="center" wrapText="1"/>
    </xf>
    <xf numFmtId="0" fontId="4" fillId="27" borderId="0" xfId="95" applyFill="1" applyAlignment="1">
      <alignment vertical="top" wrapText="1"/>
    </xf>
    <xf numFmtId="0" fontId="4" fillId="0" borderId="22" xfId="75" applyFont="1" applyBorder="1" applyAlignment="1">
      <alignment horizontal="left" vertical="center" wrapText="1"/>
    </xf>
    <xf numFmtId="0" fontId="55" fillId="38" borderId="25" xfId="75" applyFont="1" applyFill="1" applyBorder="1" applyAlignment="1">
      <alignment horizontal="center" vertical="center" wrapText="1"/>
    </xf>
    <xf numFmtId="0" fontId="56" fillId="38" borderId="14" xfId="75" applyFont="1" applyFill="1" applyBorder="1" applyAlignment="1">
      <alignment horizontal="center" vertical="center" wrapText="1"/>
    </xf>
    <xf numFmtId="0" fontId="56" fillId="38" borderId="26" xfId="75" applyFont="1" applyFill="1" applyBorder="1" applyAlignment="1">
      <alignment horizontal="center" vertical="center" wrapText="1"/>
    </xf>
    <xf numFmtId="0" fontId="25" fillId="0" borderId="13" xfId="75" applyFont="1" applyBorder="1" applyAlignment="1">
      <alignment horizontal="center" vertical="center" wrapText="1"/>
    </xf>
    <xf numFmtId="0" fontId="25" fillId="0" borderId="15" xfId="75" applyFont="1" applyBorder="1" applyAlignment="1">
      <alignment horizontal="center" vertical="center" wrapText="1"/>
    </xf>
    <xf numFmtId="0" fontId="25" fillId="0" borderId="22" xfId="75" applyFont="1" applyBorder="1" applyAlignment="1">
      <alignment horizontal="center" vertical="center" wrapText="1"/>
    </xf>
    <xf numFmtId="0" fontId="6" fillId="0" borderId="15" xfId="75" applyFont="1" applyBorder="1" applyAlignment="1">
      <alignment horizontal="center" vertical="top" wrapText="1"/>
    </xf>
    <xf numFmtId="0" fontId="6" fillId="0" borderId="22" xfId="75" applyFont="1" applyBorder="1" applyAlignment="1">
      <alignment horizontal="center" vertical="top" wrapText="1"/>
    </xf>
    <xf numFmtId="0" fontId="25" fillId="41" borderId="25" xfId="75" applyFont="1" applyFill="1" applyBorder="1" applyAlignment="1">
      <alignment horizontal="center" vertical="center" wrapText="1"/>
    </xf>
    <xf numFmtId="0" fontId="26" fillId="41" borderId="26" xfId="75" applyFont="1" applyFill="1" applyBorder="1" applyAlignment="1">
      <alignment horizontal="center" vertical="center" wrapText="1"/>
    </xf>
    <xf numFmtId="0" fontId="28" fillId="36" borderId="25" xfId="75" applyFont="1" applyFill="1" applyBorder="1" applyAlignment="1">
      <alignment horizontal="center" vertical="center" wrapText="1"/>
    </xf>
    <xf numFmtId="0" fontId="28" fillId="36" borderId="14" xfId="75" applyFont="1" applyFill="1" applyBorder="1" applyAlignment="1">
      <alignment horizontal="center" vertical="center" wrapText="1"/>
    </xf>
    <xf numFmtId="0" fontId="28" fillId="36" borderId="26" xfId="75" applyFont="1" applyFill="1" applyBorder="1" applyAlignment="1">
      <alignment horizontal="center" vertical="center" wrapText="1"/>
    </xf>
    <xf numFmtId="0" fontId="25" fillId="39" borderId="25" xfId="75" applyFont="1" applyFill="1" applyBorder="1" applyAlignment="1">
      <alignment horizontal="center" vertical="center" wrapText="1"/>
    </xf>
    <xf numFmtId="0" fontId="26" fillId="0" borderId="26" xfId="75" applyFont="1" applyBorder="1" applyAlignment="1">
      <alignment vertical="center" wrapText="1"/>
    </xf>
    <xf numFmtId="0" fontId="28" fillId="36" borderId="13" xfId="75" applyFont="1" applyFill="1" applyBorder="1" applyAlignment="1">
      <alignment horizontal="center" vertical="center" wrapText="1"/>
    </xf>
    <xf numFmtId="0" fontId="25" fillId="39" borderId="29" xfId="75" applyFont="1" applyFill="1" applyBorder="1" applyAlignment="1">
      <alignment horizontal="center" vertical="center" wrapText="1"/>
    </xf>
    <xf numFmtId="0" fontId="26" fillId="0" borderId="30" xfId="75" applyFont="1" applyBorder="1" applyAlignment="1">
      <alignment vertical="center" wrapText="1"/>
    </xf>
    <xf numFmtId="0" fontId="25" fillId="39" borderId="28" xfId="75" applyFont="1" applyFill="1" applyBorder="1" applyAlignment="1">
      <alignment horizontal="center" vertical="center" wrapText="1"/>
    </xf>
    <xf numFmtId="0" fontId="26" fillId="0" borderId="27" xfId="75" applyFont="1" applyBorder="1" applyAlignment="1">
      <alignment vertical="center" wrapText="1"/>
    </xf>
    <xf numFmtId="0" fontId="4" fillId="36" borderId="13" xfId="75" applyFont="1" applyFill="1" applyBorder="1" applyAlignment="1">
      <alignment horizontal="center" vertical="center" wrapText="1"/>
    </xf>
    <xf numFmtId="0" fontId="25" fillId="40" borderId="29" xfId="75" applyFont="1" applyFill="1" applyBorder="1" applyAlignment="1">
      <alignment horizontal="center" vertical="center" wrapText="1"/>
    </xf>
    <xf numFmtId="0" fontId="25" fillId="40" borderId="30" xfId="75" applyFont="1" applyFill="1" applyBorder="1" applyAlignment="1">
      <alignment horizontal="center" vertical="center" wrapText="1"/>
    </xf>
    <xf numFmtId="0" fontId="25" fillId="40" borderId="28" xfId="75" applyFont="1" applyFill="1" applyBorder="1" applyAlignment="1">
      <alignment horizontal="center" vertical="center" wrapText="1"/>
    </xf>
    <xf numFmtId="0" fontId="25" fillId="40" borderId="27" xfId="75" applyFont="1" applyFill="1" applyBorder="1" applyAlignment="1">
      <alignment horizontal="center" vertical="center" wrapText="1"/>
    </xf>
    <xf numFmtId="0" fontId="25" fillId="40" borderId="25" xfId="75" applyFont="1" applyFill="1" applyBorder="1" applyAlignment="1">
      <alignment horizontal="center" vertical="center" wrapText="1"/>
    </xf>
    <xf numFmtId="0" fontId="26" fillId="40" borderId="26" xfId="75" applyFont="1" applyFill="1" applyBorder="1" applyAlignment="1">
      <alignment vertical="center" wrapText="1"/>
    </xf>
    <xf numFmtId="0" fontId="26" fillId="40" borderId="30" xfId="75" applyFont="1" applyFill="1" applyBorder="1" applyAlignment="1">
      <alignment vertical="center" wrapText="1"/>
    </xf>
    <xf numFmtId="0" fontId="26" fillId="40" borderId="27" xfId="75" applyFont="1" applyFill="1" applyBorder="1" applyAlignment="1">
      <alignment vertical="center" wrapText="1"/>
    </xf>
    <xf numFmtId="0" fontId="25" fillId="41" borderId="29" xfId="75" applyFont="1" applyFill="1" applyBorder="1" applyAlignment="1">
      <alignment horizontal="center" vertical="center" wrapText="1"/>
    </xf>
    <xf numFmtId="0" fontId="26" fillId="41" borderId="30" xfId="75" applyFont="1" applyFill="1" applyBorder="1" applyAlignment="1">
      <alignment horizontal="center" vertical="center" wrapText="1"/>
    </xf>
    <xf numFmtId="0" fontId="26" fillId="41" borderId="28" xfId="75" applyFont="1" applyFill="1" applyBorder="1" applyAlignment="1">
      <alignment horizontal="center" vertical="center" wrapText="1"/>
    </xf>
    <xf numFmtId="0" fontId="26" fillId="41" borderId="27" xfId="75" applyFont="1" applyFill="1" applyBorder="1" applyAlignment="1">
      <alignment horizontal="center" vertical="center" wrapText="1"/>
    </xf>
    <xf numFmtId="0" fontId="25" fillId="40" borderId="24" xfId="75" applyFont="1" applyFill="1" applyBorder="1" applyAlignment="1">
      <alignment horizontal="center" vertical="center" wrapText="1"/>
    </xf>
    <xf numFmtId="0" fontId="25" fillId="40" borderId="0" xfId="75" applyFont="1" applyFill="1" applyBorder="1" applyAlignment="1">
      <alignment horizontal="center" vertical="center" wrapText="1"/>
    </xf>
    <xf numFmtId="0" fontId="25" fillId="40" borderId="21" xfId="75" applyFont="1" applyFill="1" applyBorder="1" applyAlignment="1">
      <alignment horizontal="center" vertical="center" wrapText="1"/>
    </xf>
    <xf numFmtId="0" fontId="28" fillId="0" borderId="0" xfId="0" applyFont="1" applyBorder="1" applyAlignment="1">
      <alignment horizontal="left"/>
    </xf>
    <xf numFmtId="0" fontId="0" fillId="0" borderId="0" xfId="0" applyBorder="1" applyAlignment="1"/>
    <xf numFmtId="0" fontId="28" fillId="0" borderId="21" xfId="0" applyFont="1" applyBorder="1" applyAlignment="1" applyProtection="1">
      <alignment vertical="center" wrapText="1"/>
      <protection hidden="1"/>
    </xf>
    <xf numFmtId="0" fontId="0" fillId="0" borderId="21" xfId="0" applyBorder="1" applyAlignment="1">
      <alignment vertical="center" wrapText="1"/>
    </xf>
    <xf numFmtId="0" fontId="30" fillId="0" borderId="0" xfId="0" applyFont="1" applyBorder="1" applyAlignment="1" applyProtection="1">
      <alignment horizontal="left" wrapText="1"/>
      <protection hidden="1"/>
    </xf>
    <xf numFmtId="0" fontId="28" fillId="0" borderId="0" xfId="0" applyFont="1" applyBorder="1" applyAlignment="1">
      <alignment wrapText="1"/>
    </xf>
    <xf numFmtId="0" fontId="4" fillId="33" borderId="39" xfId="90" applyFill="1" applyBorder="1" applyAlignment="1">
      <alignment horizontal="center"/>
    </xf>
    <xf numFmtId="0" fontId="4" fillId="33" borderId="41" xfId="90" applyFill="1" applyBorder="1" applyAlignment="1">
      <alignment horizontal="center"/>
    </xf>
    <xf numFmtId="0" fontId="4" fillId="33" borderId="40" xfId="90" applyFill="1" applyBorder="1" applyAlignment="1">
      <alignment horizontal="center"/>
    </xf>
    <xf numFmtId="0" fontId="4" fillId="33" borderId="43" xfId="90" applyFont="1" applyFill="1" applyBorder="1" applyAlignment="1">
      <alignment horizontal="center"/>
    </xf>
    <xf numFmtId="0" fontId="4" fillId="33" borderId="25" xfId="90" applyFill="1" applyBorder="1" applyAlignment="1">
      <alignment horizontal="center"/>
    </xf>
    <xf numFmtId="0" fontId="4" fillId="33" borderId="14" xfId="90" applyFill="1" applyBorder="1" applyAlignment="1">
      <alignment horizontal="center"/>
    </xf>
    <xf numFmtId="0" fontId="4" fillId="33" borderId="26" xfId="90" applyFill="1" applyBorder="1" applyAlignment="1">
      <alignment horizontal="center"/>
    </xf>
    <xf numFmtId="0" fontId="4" fillId="33" borderId="0" xfId="90" applyFill="1" applyAlignment="1">
      <alignment horizontal="center" wrapText="1"/>
    </xf>
  </cellXfs>
  <cellStyles count="9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Explanatory Text" xfId="55" builtinId="53" customBuiltin="1"/>
    <cellStyle name="Explanatory Text 2" xfId="56"/>
    <cellStyle name="Good" xfId="57" builtinId="26" customBuiltin="1"/>
    <cellStyle name="Good 2" xfId="58"/>
    <cellStyle name="Heading 1" xfId="59" builtinId="16" customBuiltin="1"/>
    <cellStyle name="Heading 1 2" xfId="60"/>
    <cellStyle name="Heading 2" xfId="61" builtinId="17" customBuiltin="1"/>
    <cellStyle name="Heading 2 2" xfId="62"/>
    <cellStyle name="Heading 3" xfId="63" builtinId="18" customBuiltin="1"/>
    <cellStyle name="Heading 3 2" xfId="64"/>
    <cellStyle name="Heading 4" xfId="65" builtinId="19" customBuiltin="1"/>
    <cellStyle name="Heading 4 2" xfId="66"/>
    <cellStyle name="Hyperlink" xfId="67" builtinId="8"/>
    <cellStyle name="Hyperlink 2" xfId="68"/>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2" xfId="75"/>
    <cellStyle name="Normal 2 2" xfId="76"/>
    <cellStyle name="Normal 2 2 2" xfId="95"/>
    <cellStyle name="Normal 2 3" xfId="94"/>
    <cellStyle name="Normal 3" xfId="90"/>
    <cellStyle name="Normal 4" xfId="91"/>
    <cellStyle name="Normal 4 2" xfId="98"/>
    <cellStyle name="Note" xfId="77" builtinId="10" customBuiltin="1"/>
    <cellStyle name="Note 2" xfId="78"/>
    <cellStyle name="Note 3" xfId="89"/>
    <cellStyle name="Note 3 2" xfId="97"/>
    <cellStyle name="Output" xfId="79" builtinId="21" customBuiltin="1"/>
    <cellStyle name="Output 2" xfId="80"/>
    <cellStyle name="Percent" xfId="81" builtinId="5"/>
    <cellStyle name="Percent 2" xfId="82"/>
    <cellStyle name="Percent 2 2" xfId="96"/>
    <cellStyle name="Title" xfId="83" builtinId="15" customBuiltin="1"/>
    <cellStyle name="Title 2" xfId="84"/>
    <cellStyle name="Total" xfId="85" builtinId="25" customBuiltin="1"/>
    <cellStyle name="Total 2" xfId="86"/>
    <cellStyle name="Warning Text" xfId="87" builtinId="11" customBuiltin="1"/>
    <cellStyle name="Warning Text 2" xfId="88"/>
    <cellStyle name="Warning Text 2 2" xfId="92"/>
    <cellStyle name="Warning Text 3" xfId="93"/>
  </cellStyles>
  <dxfs count="27">
    <dxf>
      <font>
        <condense val="0"/>
        <extend val="0"/>
        <color indexed="15"/>
      </font>
    </dxf>
    <dxf>
      <font>
        <condense val="0"/>
        <extend val="0"/>
        <color indexed="10"/>
      </font>
    </dxf>
    <dxf>
      <font>
        <condense val="0"/>
        <extend val="0"/>
        <color indexed="11"/>
      </font>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
      <fill>
        <patternFill>
          <bgColor indexed="10"/>
        </patternFill>
      </fill>
    </dxf>
    <dxf>
      <fill>
        <patternFill>
          <bgColor indexed="51"/>
        </patternFill>
      </fill>
    </dxf>
    <dxf>
      <fill>
        <patternFill>
          <bgColor indexed="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481070</xdr:colOff>
      <xdr:row>0</xdr:row>
      <xdr:rowOff>91348</xdr:rowOff>
    </xdr:from>
    <xdr:to>
      <xdr:col>2</xdr:col>
      <xdr:colOff>873387</xdr:colOff>
      <xdr:row>0</xdr:row>
      <xdr:rowOff>700029</xdr:rowOff>
    </xdr:to>
    <xdr:pic>
      <xdr:nvPicPr>
        <xdr:cNvPr id="8" name="Picture 7"/>
        <xdr:cNvPicPr>
          <a:picLocks noChangeAspect="1"/>
        </xdr:cNvPicPr>
      </xdr:nvPicPr>
      <xdr:blipFill>
        <a:blip xmlns:r="http://schemas.openxmlformats.org/officeDocument/2006/relationships" r:embed="rId1"/>
        <a:stretch>
          <a:fillRect/>
        </a:stretch>
      </xdr:blipFill>
      <xdr:spPr>
        <a:xfrm>
          <a:off x="963058" y="91348"/>
          <a:ext cx="1987468" cy="608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Temporary%20Internet%20Files\OLK339\EB-Dec09-68%20-%20Revised%20Performance%20framework%20Nov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week"/>
      <sheetName val="Quadrant"/>
      <sheetName val="Linear"/>
      <sheetName val="Sheet3"/>
      <sheetName val="HRtrgdays"/>
      <sheetName val="Home"/>
      <sheetName val="Calcs"/>
    </sheetNames>
    <sheetDataSet>
      <sheetData sheetId="0" refreshError="1"/>
      <sheetData sheetId="1" refreshError="1"/>
      <sheetData sheetId="2" refreshError="1"/>
      <sheetData sheetId="3" refreshError="1"/>
      <sheetData sheetId="4" refreshError="1"/>
      <sheetData sheetId="5">
        <row r="3">
          <cell r="G3">
            <v>39539</v>
          </cell>
          <cell r="H3">
            <v>39569</v>
          </cell>
          <cell r="I3">
            <v>39600</v>
          </cell>
          <cell r="J3">
            <v>39630</v>
          </cell>
          <cell r="K3">
            <v>39661</v>
          </cell>
          <cell r="L3">
            <v>39692</v>
          </cell>
          <cell r="M3">
            <v>39722</v>
          </cell>
          <cell r="N3">
            <v>39753</v>
          </cell>
          <cell r="O3">
            <v>39783</v>
          </cell>
          <cell r="P3">
            <v>39814</v>
          </cell>
          <cell r="Q3">
            <v>39845</v>
          </cell>
          <cell r="R3">
            <v>39873</v>
          </cell>
          <cell r="S3">
            <v>39904</v>
          </cell>
          <cell r="T3">
            <v>39934</v>
          </cell>
          <cell r="U3">
            <v>39965</v>
          </cell>
          <cell r="V3">
            <v>39995</v>
          </cell>
          <cell r="W3">
            <v>40026</v>
          </cell>
          <cell r="X3">
            <v>40057</v>
          </cell>
          <cell r="Y3">
            <v>40087</v>
          </cell>
          <cell r="Z3">
            <v>40118</v>
          </cell>
          <cell r="AA3">
            <v>40148</v>
          </cell>
          <cell r="AB3">
            <v>40179</v>
          </cell>
          <cell r="AC3">
            <v>40210</v>
          </cell>
          <cell r="AD3">
            <v>40238</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O30"/>
  <sheetViews>
    <sheetView tabSelected="1" topLeftCell="D17" zoomScale="83" zoomScaleNormal="83" workbookViewId="0">
      <selection activeCell="D27" sqref="D27"/>
    </sheetView>
  </sheetViews>
  <sheetFormatPr defaultColWidth="8.85546875" defaultRowHeight="12.75" x14ac:dyDescent="0.2"/>
  <cols>
    <col min="1" max="1" width="7.28515625" style="152" customWidth="1"/>
    <col min="2" max="2" width="24" style="152" customWidth="1"/>
    <col min="3" max="3" width="32" style="152" customWidth="1"/>
    <col min="4" max="4" width="16.5703125" style="152" customWidth="1"/>
    <col min="5" max="5" width="18.42578125" style="152" customWidth="1"/>
    <col min="6" max="6" width="14.85546875" style="151" customWidth="1"/>
    <col min="7" max="9" width="6.7109375" style="151" customWidth="1"/>
    <col min="10" max="10" width="8" style="151" hidden="1" customWidth="1"/>
    <col min="11" max="11" width="6.85546875" style="195" customWidth="1"/>
    <col min="12" max="12" width="93.140625" style="152" customWidth="1"/>
    <col min="13" max="16384" width="8.85546875" style="151"/>
  </cols>
  <sheetData>
    <row r="1" spans="1:15" s="113" customFormat="1" ht="61.5" customHeight="1" x14ac:dyDescent="0.2">
      <c r="A1" s="197" t="s">
        <v>158</v>
      </c>
      <c r="B1" s="198"/>
      <c r="C1" s="198"/>
      <c r="D1" s="198"/>
      <c r="E1" s="198"/>
      <c r="F1" s="198"/>
      <c r="G1" s="198"/>
      <c r="H1" s="198"/>
      <c r="I1" s="198"/>
      <c r="J1" s="198"/>
      <c r="K1" s="198"/>
      <c r="L1" s="199"/>
    </row>
    <row r="2" spans="1:15" s="114" customFormat="1" ht="20.25" customHeight="1" x14ac:dyDescent="0.2">
      <c r="A2" s="200" t="s">
        <v>54</v>
      </c>
      <c r="B2" s="200"/>
      <c r="C2" s="201" t="s">
        <v>12</v>
      </c>
      <c r="D2" s="202" t="s">
        <v>1</v>
      </c>
      <c r="E2" s="202"/>
      <c r="F2" s="202"/>
      <c r="G2" s="161"/>
      <c r="H2" s="161"/>
      <c r="I2" s="188"/>
      <c r="J2" s="203" t="s">
        <v>55</v>
      </c>
      <c r="K2" s="189"/>
      <c r="L2" s="201" t="s">
        <v>144</v>
      </c>
    </row>
    <row r="3" spans="1:15" s="118" customFormat="1" ht="30.75" customHeight="1" x14ac:dyDescent="0.2">
      <c r="A3" s="200"/>
      <c r="B3" s="200"/>
      <c r="C3" s="202"/>
      <c r="D3" s="115" t="s">
        <v>2</v>
      </c>
      <c r="E3" s="116" t="s">
        <v>3</v>
      </c>
      <c r="F3" s="117" t="s">
        <v>4</v>
      </c>
      <c r="G3" s="190" t="s">
        <v>142</v>
      </c>
      <c r="H3" s="190" t="s">
        <v>143</v>
      </c>
      <c r="I3" s="190" t="s">
        <v>138</v>
      </c>
      <c r="J3" s="204"/>
      <c r="K3" s="190" t="s">
        <v>146</v>
      </c>
      <c r="L3" s="202"/>
    </row>
    <row r="4" spans="1:15" s="124" customFormat="1" ht="5.25" customHeight="1" x14ac:dyDescent="0.2">
      <c r="A4" s="119"/>
      <c r="B4" s="120"/>
      <c r="C4" s="121"/>
      <c r="D4" s="122"/>
      <c r="E4" s="122"/>
      <c r="F4" s="122"/>
      <c r="G4" s="123"/>
      <c r="H4" s="123"/>
      <c r="I4" s="123"/>
      <c r="J4" s="119"/>
      <c r="K4" s="191"/>
      <c r="L4" s="154"/>
    </row>
    <row r="5" spans="1:15" s="114" customFormat="1" ht="33.75" customHeight="1" x14ac:dyDescent="0.2">
      <c r="A5" s="210" t="s">
        <v>56</v>
      </c>
      <c r="B5" s="211"/>
      <c r="C5" s="125" t="s">
        <v>57</v>
      </c>
      <c r="D5" s="212" t="s">
        <v>58</v>
      </c>
      <c r="E5" s="212"/>
      <c r="F5" s="212"/>
      <c r="G5" s="126" t="s">
        <v>4</v>
      </c>
      <c r="H5" s="126" t="s">
        <v>4</v>
      </c>
      <c r="I5" s="162" t="s">
        <v>4</v>
      </c>
      <c r="J5" s="127">
        <v>1</v>
      </c>
      <c r="K5" s="162" t="s">
        <v>4</v>
      </c>
      <c r="L5" s="187" t="s">
        <v>159</v>
      </c>
    </row>
    <row r="6" spans="1:15" s="124" customFormat="1" ht="5.25" customHeight="1" x14ac:dyDescent="0.2">
      <c r="A6" s="128"/>
      <c r="B6" s="129"/>
      <c r="C6" s="121"/>
      <c r="D6" s="122"/>
      <c r="E6" s="122"/>
      <c r="F6" s="122"/>
      <c r="G6" s="119"/>
      <c r="H6" s="119"/>
      <c r="I6" s="119"/>
      <c r="J6" s="119"/>
      <c r="K6" s="191"/>
      <c r="L6" s="165"/>
    </row>
    <row r="7" spans="1:15" s="114" customFormat="1" ht="44.25" customHeight="1" x14ac:dyDescent="0.2">
      <c r="A7" s="213" t="s">
        <v>59</v>
      </c>
      <c r="B7" s="214"/>
      <c r="C7" s="125" t="s">
        <v>137</v>
      </c>
      <c r="D7" s="217" t="s">
        <v>60</v>
      </c>
      <c r="E7" s="212"/>
      <c r="F7" s="212"/>
      <c r="G7" s="162" t="s">
        <v>4</v>
      </c>
      <c r="H7" s="162" t="s">
        <v>4</v>
      </c>
      <c r="I7" s="162" t="s">
        <v>4</v>
      </c>
      <c r="J7" s="130">
        <v>2</v>
      </c>
      <c r="K7" s="192" t="s">
        <v>4</v>
      </c>
      <c r="L7" s="182" t="s">
        <v>157</v>
      </c>
    </row>
    <row r="8" spans="1:15" s="133" customFormat="1" ht="54.75" customHeight="1" x14ac:dyDescent="0.2">
      <c r="A8" s="215"/>
      <c r="B8" s="216"/>
      <c r="C8" s="131" t="s">
        <v>61</v>
      </c>
      <c r="D8" s="132" t="s">
        <v>45</v>
      </c>
      <c r="E8" s="132" t="s">
        <v>9</v>
      </c>
      <c r="F8" s="132" t="s">
        <v>46</v>
      </c>
      <c r="G8" s="162" t="s">
        <v>2</v>
      </c>
      <c r="H8" s="162" t="s">
        <v>2</v>
      </c>
      <c r="I8" s="162" t="s">
        <v>2</v>
      </c>
      <c r="J8" s="130">
        <v>3</v>
      </c>
      <c r="K8" s="192" t="s">
        <v>2</v>
      </c>
      <c r="L8" s="183" t="s">
        <v>147</v>
      </c>
    </row>
    <row r="9" spans="1:15" s="136" customFormat="1" ht="6" customHeight="1" x14ac:dyDescent="0.2">
      <c r="A9" s="128"/>
      <c r="B9" s="134"/>
      <c r="C9" s="135"/>
      <c r="D9" s="122"/>
      <c r="E9" s="122"/>
      <c r="F9" s="122"/>
      <c r="G9" s="119"/>
      <c r="H9" s="119"/>
      <c r="I9" s="119"/>
      <c r="J9" s="119"/>
      <c r="K9" s="191"/>
      <c r="L9" s="166"/>
    </row>
    <row r="10" spans="1:15" s="133" customFormat="1" ht="34.5" customHeight="1" x14ac:dyDescent="0.2">
      <c r="A10" s="218" t="s">
        <v>62</v>
      </c>
      <c r="B10" s="219"/>
      <c r="C10" s="137" t="s">
        <v>63</v>
      </c>
      <c r="D10" s="132" t="s">
        <v>64</v>
      </c>
      <c r="E10" s="175" t="s">
        <v>131</v>
      </c>
      <c r="F10" s="177" t="s">
        <v>135</v>
      </c>
      <c r="G10" s="126" t="s">
        <v>4</v>
      </c>
      <c r="H10" s="126" t="s">
        <v>4</v>
      </c>
      <c r="I10" s="126" t="s">
        <v>4</v>
      </c>
      <c r="J10" s="138">
        <v>7</v>
      </c>
      <c r="K10" s="193" t="s">
        <v>4</v>
      </c>
      <c r="L10" s="196" t="s">
        <v>148</v>
      </c>
    </row>
    <row r="11" spans="1:15" s="133" customFormat="1" ht="33.75" customHeight="1" x14ac:dyDescent="0.2">
      <c r="A11" s="220"/>
      <c r="B11" s="221"/>
      <c r="C11" s="137" t="s">
        <v>65</v>
      </c>
      <c r="D11" s="132" t="s">
        <v>66</v>
      </c>
      <c r="E11" s="132" t="s">
        <v>67</v>
      </c>
      <c r="F11" s="132" t="s">
        <v>68</v>
      </c>
      <c r="G11" s="163" t="s">
        <v>4</v>
      </c>
      <c r="H11" s="163" t="s">
        <v>4</v>
      </c>
      <c r="I11" s="163" t="s">
        <v>4</v>
      </c>
      <c r="J11" s="139">
        <v>9</v>
      </c>
      <c r="K11" s="194" t="s">
        <v>4</v>
      </c>
      <c r="L11" s="168" t="s">
        <v>149</v>
      </c>
    </row>
    <row r="12" spans="1:15" s="136" customFormat="1" ht="6" customHeight="1" x14ac:dyDescent="0.2">
      <c r="A12" s="128"/>
      <c r="B12" s="140"/>
      <c r="C12" s="121"/>
      <c r="D12" s="122"/>
      <c r="E12" s="122"/>
      <c r="F12" s="122"/>
      <c r="G12" s="119"/>
      <c r="H12" s="119"/>
      <c r="I12" s="119"/>
      <c r="J12" s="119"/>
      <c r="K12" s="191"/>
      <c r="L12" s="166"/>
    </row>
    <row r="13" spans="1:15" s="133" customFormat="1" ht="51.75" customHeight="1" x14ac:dyDescent="0.2">
      <c r="A13" s="222" t="s">
        <v>69</v>
      </c>
      <c r="B13" s="223"/>
      <c r="C13" s="137" t="s">
        <v>70</v>
      </c>
      <c r="D13" s="132" t="s">
        <v>49</v>
      </c>
      <c r="E13" s="141" t="s">
        <v>50</v>
      </c>
      <c r="F13" s="132" t="s">
        <v>51</v>
      </c>
      <c r="G13" s="163" t="s">
        <v>2</v>
      </c>
      <c r="H13" s="163" t="s">
        <v>2</v>
      </c>
      <c r="I13" s="163" t="s">
        <v>4</v>
      </c>
      <c r="J13" s="139">
        <v>11</v>
      </c>
      <c r="K13" s="194" t="s">
        <v>4</v>
      </c>
      <c r="L13" s="171" t="s">
        <v>160</v>
      </c>
    </row>
    <row r="14" spans="1:15" s="136" customFormat="1" ht="6" customHeight="1" x14ac:dyDescent="0.2">
      <c r="A14" s="128"/>
      <c r="B14" s="140"/>
      <c r="C14" s="121"/>
      <c r="D14" s="122"/>
      <c r="E14" s="142"/>
      <c r="F14" s="122"/>
      <c r="G14" s="119"/>
      <c r="H14" s="119"/>
      <c r="I14" s="119"/>
      <c r="J14" s="119"/>
      <c r="K14" s="191"/>
      <c r="L14" s="166"/>
    </row>
    <row r="15" spans="1:15" s="133" customFormat="1" ht="33.75" customHeight="1" x14ac:dyDescent="0.2">
      <c r="A15" s="230" t="s">
        <v>71</v>
      </c>
      <c r="B15" s="230"/>
      <c r="C15" s="137" t="s">
        <v>72</v>
      </c>
      <c r="D15" s="132" t="s">
        <v>73</v>
      </c>
      <c r="E15" s="132" t="s">
        <v>74</v>
      </c>
      <c r="F15" s="132" t="s">
        <v>75</v>
      </c>
      <c r="G15" s="163" t="s">
        <v>4</v>
      </c>
      <c r="H15" s="163" t="s">
        <v>4</v>
      </c>
      <c r="I15" s="163" t="s">
        <v>4</v>
      </c>
      <c r="J15" s="139" t="s">
        <v>76</v>
      </c>
      <c r="K15" s="194" t="s">
        <v>4</v>
      </c>
      <c r="L15" s="174" t="s">
        <v>162</v>
      </c>
      <c r="M15" s="160"/>
      <c r="N15" s="160"/>
      <c r="O15" s="160"/>
    </row>
    <row r="16" spans="1:15" s="133" customFormat="1" ht="45.75" customHeight="1" x14ac:dyDescent="0.2">
      <c r="A16" s="231"/>
      <c r="B16" s="231"/>
      <c r="C16" s="137" t="s">
        <v>77</v>
      </c>
      <c r="D16" s="132" t="s">
        <v>73</v>
      </c>
      <c r="E16" s="132" t="s">
        <v>74</v>
      </c>
      <c r="F16" s="132" t="s">
        <v>75</v>
      </c>
      <c r="G16" s="163" t="s">
        <v>2</v>
      </c>
      <c r="H16" s="163" t="s">
        <v>2</v>
      </c>
      <c r="I16" s="163" t="s">
        <v>2</v>
      </c>
      <c r="J16" s="139" t="s">
        <v>78</v>
      </c>
      <c r="K16" s="194" t="s">
        <v>3</v>
      </c>
      <c r="L16" s="174" t="s">
        <v>161</v>
      </c>
      <c r="M16" s="160"/>
      <c r="N16" s="160"/>
      <c r="O16" s="160"/>
    </row>
    <row r="17" spans="1:12" s="114" customFormat="1" ht="60.75" customHeight="1" x14ac:dyDescent="0.2">
      <c r="A17" s="231"/>
      <c r="B17" s="231"/>
      <c r="C17" s="137" t="s">
        <v>132</v>
      </c>
      <c r="D17" s="143" t="s">
        <v>47</v>
      </c>
      <c r="E17" s="176" t="s">
        <v>10</v>
      </c>
      <c r="F17" s="132" t="s">
        <v>48</v>
      </c>
      <c r="G17" s="163" t="s">
        <v>3</v>
      </c>
      <c r="H17" s="163" t="s">
        <v>2</v>
      </c>
      <c r="I17" s="163" t="s">
        <v>2</v>
      </c>
      <c r="J17" s="139">
        <v>4</v>
      </c>
      <c r="K17" s="194" t="s">
        <v>3</v>
      </c>
      <c r="L17" s="169" t="s">
        <v>163</v>
      </c>
    </row>
    <row r="18" spans="1:12" s="114" customFormat="1" ht="39" hidden="1" customHeight="1" x14ac:dyDescent="0.2">
      <c r="A18" s="231"/>
      <c r="B18" s="231"/>
      <c r="C18" s="137" t="s">
        <v>0</v>
      </c>
      <c r="D18" s="132" t="s">
        <v>79</v>
      </c>
      <c r="E18" s="132" t="s">
        <v>80</v>
      </c>
      <c r="F18" s="132" t="s">
        <v>81</v>
      </c>
      <c r="G18" s="163" t="s">
        <v>4</v>
      </c>
      <c r="H18" s="163"/>
      <c r="I18" s="163"/>
      <c r="J18" s="139">
        <v>5</v>
      </c>
      <c r="K18" s="194"/>
      <c r="L18" s="169" t="s">
        <v>136</v>
      </c>
    </row>
    <row r="19" spans="1:12" s="114" customFormat="1" ht="68.25" customHeight="1" x14ac:dyDescent="0.2">
      <c r="A19" s="231"/>
      <c r="B19" s="231"/>
      <c r="C19" s="137" t="s">
        <v>133</v>
      </c>
      <c r="D19" s="132" t="s">
        <v>42</v>
      </c>
      <c r="E19" s="132" t="s">
        <v>43</v>
      </c>
      <c r="F19" s="132" t="s">
        <v>44</v>
      </c>
      <c r="G19" s="126" t="s">
        <v>4</v>
      </c>
      <c r="H19" s="126" t="s">
        <v>3</v>
      </c>
      <c r="I19" s="126" t="s">
        <v>2</v>
      </c>
      <c r="J19" s="138">
        <v>6</v>
      </c>
      <c r="K19" s="193" t="s">
        <v>2</v>
      </c>
      <c r="L19" s="167" t="s">
        <v>150</v>
      </c>
    </row>
    <row r="20" spans="1:12" s="114" customFormat="1" ht="42" customHeight="1" x14ac:dyDescent="0.2">
      <c r="A20" s="232"/>
      <c r="B20" s="232"/>
      <c r="C20" s="137" t="s">
        <v>134</v>
      </c>
      <c r="D20" s="180" t="s">
        <v>139</v>
      </c>
      <c r="E20" s="181" t="s">
        <v>140</v>
      </c>
      <c r="F20" s="180" t="s">
        <v>141</v>
      </c>
      <c r="G20" s="126" t="s">
        <v>4</v>
      </c>
      <c r="H20" s="126" t="s">
        <v>4</v>
      </c>
      <c r="I20" s="126" t="s">
        <v>4</v>
      </c>
      <c r="J20" s="127"/>
      <c r="K20" s="126" t="s">
        <v>4</v>
      </c>
      <c r="L20" s="184" t="s">
        <v>151</v>
      </c>
    </row>
    <row r="21" spans="1:12" s="124" customFormat="1" ht="6" customHeight="1" x14ac:dyDescent="0.2">
      <c r="A21" s="128"/>
      <c r="B21" s="140"/>
      <c r="C21" s="121"/>
      <c r="D21" s="122"/>
      <c r="E21" s="122"/>
      <c r="F21" s="122"/>
      <c r="G21" s="119"/>
      <c r="H21" s="119"/>
      <c r="I21" s="119"/>
      <c r="J21" s="119"/>
      <c r="K21" s="191"/>
      <c r="L21" s="166"/>
    </row>
    <row r="22" spans="1:12" s="114" customFormat="1" ht="41.25" customHeight="1" x14ac:dyDescent="0.2">
      <c r="A22" s="218" t="s">
        <v>82</v>
      </c>
      <c r="B22" s="224"/>
      <c r="C22" s="137" t="s">
        <v>83</v>
      </c>
      <c r="D22" s="143" t="s">
        <v>84</v>
      </c>
      <c r="E22" s="143" t="s">
        <v>85</v>
      </c>
      <c r="F22" s="143" t="s">
        <v>86</v>
      </c>
      <c r="G22" s="162" t="s">
        <v>4</v>
      </c>
      <c r="H22" s="162" t="s">
        <v>4</v>
      </c>
      <c r="I22" s="162" t="s">
        <v>4</v>
      </c>
      <c r="J22" s="130">
        <v>12</v>
      </c>
      <c r="K22" s="192" t="s">
        <v>4</v>
      </c>
      <c r="L22" s="178" t="s">
        <v>152</v>
      </c>
    </row>
    <row r="23" spans="1:12" s="114" customFormat="1" ht="42" customHeight="1" x14ac:dyDescent="0.2">
      <c r="A23" s="220"/>
      <c r="B23" s="225"/>
      <c r="C23" s="137" t="s">
        <v>87</v>
      </c>
      <c r="D23" s="132" t="s">
        <v>88</v>
      </c>
      <c r="E23" s="132" t="s">
        <v>89</v>
      </c>
      <c r="F23" s="132" t="s">
        <v>90</v>
      </c>
      <c r="G23" s="162" t="s">
        <v>4</v>
      </c>
      <c r="H23" s="162" t="s">
        <v>4</v>
      </c>
      <c r="I23" s="162" t="s">
        <v>4</v>
      </c>
      <c r="J23" s="130">
        <v>8</v>
      </c>
      <c r="K23" s="192" t="s">
        <v>4</v>
      </c>
      <c r="L23" s="184" t="s">
        <v>145</v>
      </c>
    </row>
    <row r="24" spans="1:12" s="124" customFormat="1" ht="6" customHeight="1" x14ac:dyDescent="0.2">
      <c r="A24" s="128"/>
      <c r="B24" s="140"/>
      <c r="C24" s="121"/>
      <c r="D24" s="122"/>
      <c r="E24" s="122"/>
      <c r="F24" s="122"/>
      <c r="G24" s="119"/>
      <c r="H24" s="119"/>
      <c r="I24" s="119"/>
      <c r="J24" s="119"/>
      <c r="K24" s="191"/>
      <c r="L24" s="170"/>
    </row>
    <row r="25" spans="1:12" s="114" customFormat="1" ht="63.75" customHeight="1" x14ac:dyDescent="0.2">
      <c r="A25" s="222" t="s">
        <v>91</v>
      </c>
      <c r="B25" s="223"/>
      <c r="C25" s="137" t="s">
        <v>92</v>
      </c>
      <c r="D25" s="207" t="s">
        <v>58</v>
      </c>
      <c r="E25" s="208"/>
      <c r="F25" s="209"/>
      <c r="G25" s="162" t="s">
        <v>4</v>
      </c>
      <c r="H25" s="162" t="s">
        <v>4</v>
      </c>
      <c r="I25" s="162" t="s">
        <v>4</v>
      </c>
      <c r="J25" s="130" t="s">
        <v>93</v>
      </c>
      <c r="K25" s="162" t="s">
        <v>4</v>
      </c>
      <c r="L25" s="184" t="s">
        <v>156</v>
      </c>
    </row>
    <row r="26" spans="1:12" s="124" customFormat="1" ht="6" customHeight="1" x14ac:dyDescent="0.2">
      <c r="A26" s="128"/>
      <c r="B26" s="140"/>
      <c r="C26" s="121"/>
      <c r="D26" s="122"/>
      <c r="E26" s="122"/>
      <c r="F26" s="122"/>
      <c r="G26" s="119"/>
      <c r="H26" s="119"/>
      <c r="I26" s="119"/>
      <c r="J26" s="119"/>
      <c r="K26" s="191"/>
      <c r="L26" s="166"/>
    </row>
    <row r="27" spans="1:12" s="114" customFormat="1" ht="56.25" customHeight="1" x14ac:dyDescent="0.2">
      <c r="A27" s="226" t="s">
        <v>94</v>
      </c>
      <c r="B27" s="227"/>
      <c r="C27" s="144" t="s">
        <v>95</v>
      </c>
      <c r="D27" s="179" t="s">
        <v>11</v>
      </c>
      <c r="E27" s="145" t="s">
        <v>96</v>
      </c>
      <c r="F27" s="146" t="s">
        <v>97</v>
      </c>
      <c r="G27" s="164" t="s">
        <v>4</v>
      </c>
      <c r="H27" s="162" t="s">
        <v>4</v>
      </c>
      <c r="I27" s="162" t="s">
        <v>4</v>
      </c>
      <c r="J27" s="147">
        <v>13</v>
      </c>
      <c r="K27" s="162" t="s">
        <v>4</v>
      </c>
      <c r="L27" s="185" t="s">
        <v>153</v>
      </c>
    </row>
    <row r="28" spans="1:12" s="114" customFormat="1" ht="50.25" customHeight="1" x14ac:dyDescent="0.2">
      <c r="A28" s="228"/>
      <c r="B28" s="229"/>
      <c r="C28" s="144" t="s">
        <v>98</v>
      </c>
      <c r="D28" s="148" t="s">
        <v>99</v>
      </c>
      <c r="E28" s="149" t="s">
        <v>52</v>
      </c>
      <c r="F28" s="149" t="s">
        <v>100</v>
      </c>
      <c r="G28" s="126" t="s">
        <v>2</v>
      </c>
      <c r="H28" s="126" t="s">
        <v>4</v>
      </c>
      <c r="I28" s="162" t="s">
        <v>4</v>
      </c>
      <c r="J28" s="127">
        <v>14</v>
      </c>
      <c r="K28" s="162" t="s">
        <v>4</v>
      </c>
      <c r="L28" s="186" t="s">
        <v>154</v>
      </c>
    </row>
    <row r="29" spans="1:12" s="124" customFormat="1" ht="6" customHeight="1" x14ac:dyDescent="0.2">
      <c r="A29" s="150"/>
      <c r="B29" s="150"/>
      <c r="C29" s="121"/>
      <c r="D29" s="142"/>
      <c r="E29" s="142"/>
      <c r="F29" s="142"/>
      <c r="G29" s="119"/>
      <c r="H29" s="119"/>
      <c r="I29" s="119"/>
      <c r="J29" s="119"/>
      <c r="K29" s="191"/>
      <c r="L29" s="166"/>
    </row>
    <row r="30" spans="1:12" ht="39.75" customHeight="1" x14ac:dyDescent="0.2">
      <c r="A30" s="205" t="s">
        <v>101</v>
      </c>
      <c r="B30" s="206"/>
      <c r="C30" s="144" t="s">
        <v>102</v>
      </c>
      <c r="D30" s="207" t="s">
        <v>103</v>
      </c>
      <c r="E30" s="208"/>
      <c r="F30" s="209"/>
      <c r="G30" s="126" t="s">
        <v>4</v>
      </c>
      <c r="H30" s="126" t="s">
        <v>4</v>
      </c>
      <c r="I30" s="126" t="s">
        <v>4</v>
      </c>
      <c r="J30" s="127">
        <v>10</v>
      </c>
      <c r="K30" s="126" t="s">
        <v>4</v>
      </c>
      <c r="L30" s="168" t="s">
        <v>155</v>
      </c>
    </row>
  </sheetData>
  <mergeCells count="19">
    <mergeCell ref="A30:B30"/>
    <mergeCell ref="D30:F30"/>
    <mergeCell ref="A5:B5"/>
    <mergeCell ref="D5:F5"/>
    <mergeCell ref="A7:B8"/>
    <mergeCell ref="D7:F7"/>
    <mergeCell ref="A10:B11"/>
    <mergeCell ref="A13:B13"/>
    <mergeCell ref="A22:B23"/>
    <mergeCell ref="A25:B25"/>
    <mergeCell ref="D25:F25"/>
    <mergeCell ref="A27:B28"/>
    <mergeCell ref="A15:B20"/>
    <mergeCell ref="A1:L1"/>
    <mergeCell ref="A2:B3"/>
    <mergeCell ref="C2:C3"/>
    <mergeCell ref="D2:F2"/>
    <mergeCell ref="J2:J3"/>
    <mergeCell ref="L2:L3"/>
  </mergeCells>
  <conditionalFormatting sqref="G4:J30">
    <cfRule type="cellIs" dxfId="26" priority="40" stopIfTrue="1" operator="equal">
      <formula>"G"</formula>
    </cfRule>
    <cfRule type="cellIs" dxfId="25" priority="41" stopIfTrue="1" operator="equal">
      <formula>"A"</formula>
    </cfRule>
    <cfRule type="cellIs" dxfId="24" priority="42" stopIfTrue="1" operator="equal">
      <formula>"R"</formula>
    </cfRule>
  </conditionalFormatting>
  <conditionalFormatting sqref="K4 K29 K21:K24 K6:K19 K26">
    <cfRule type="cellIs" dxfId="23" priority="19" stopIfTrue="1" operator="equal">
      <formula>"G"</formula>
    </cfRule>
    <cfRule type="cellIs" dxfId="22" priority="20" stopIfTrue="1" operator="equal">
      <formula>"A"</formula>
    </cfRule>
    <cfRule type="cellIs" dxfId="21" priority="21" stopIfTrue="1" operator="equal">
      <formula>"R"</formula>
    </cfRule>
  </conditionalFormatting>
  <conditionalFormatting sqref="K27">
    <cfRule type="cellIs" dxfId="20" priority="16" stopIfTrue="1" operator="equal">
      <formula>"G"</formula>
    </cfRule>
    <cfRule type="cellIs" dxfId="19" priority="17" stopIfTrue="1" operator="equal">
      <formula>"A"</formula>
    </cfRule>
    <cfRule type="cellIs" dxfId="18" priority="18" stopIfTrue="1" operator="equal">
      <formula>"R"</formula>
    </cfRule>
  </conditionalFormatting>
  <conditionalFormatting sqref="K30">
    <cfRule type="cellIs" dxfId="17" priority="13" stopIfTrue="1" operator="equal">
      <formula>"G"</formula>
    </cfRule>
    <cfRule type="cellIs" dxfId="16" priority="14" stopIfTrue="1" operator="equal">
      <formula>"A"</formula>
    </cfRule>
    <cfRule type="cellIs" dxfId="15" priority="15" stopIfTrue="1" operator="equal">
      <formula>"R"</formula>
    </cfRule>
  </conditionalFormatting>
  <conditionalFormatting sqref="K28">
    <cfRule type="cellIs" dxfId="14" priority="10" stopIfTrue="1" operator="equal">
      <formula>"G"</formula>
    </cfRule>
    <cfRule type="cellIs" dxfId="13" priority="11" stopIfTrue="1" operator="equal">
      <formula>"A"</formula>
    </cfRule>
    <cfRule type="cellIs" dxfId="12" priority="12" stopIfTrue="1" operator="equal">
      <formula>"R"</formula>
    </cfRule>
  </conditionalFormatting>
  <conditionalFormatting sqref="K20">
    <cfRule type="cellIs" dxfId="11" priority="7" stopIfTrue="1" operator="equal">
      <formula>"G"</formula>
    </cfRule>
    <cfRule type="cellIs" dxfId="10" priority="8" stopIfTrue="1" operator="equal">
      <formula>"A"</formula>
    </cfRule>
    <cfRule type="cellIs" dxfId="9" priority="9" stopIfTrue="1" operator="equal">
      <formula>"R"</formula>
    </cfRule>
  </conditionalFormatting>
  <conditionalFormatting sqref="K5">
    <cfRule type="cellIs" dxfId="8" priority="4" stopIfTrue="1" operator="equal">
      <formula>"G"</formula>
    </cfRule>
    <cfRule type="cellIs" dxfId="7" priority="5" stopIfTrue="1" operator="equal">
      <formula>"A"</formula>
    </cfRule>
    <cfRule type="cellIs" dxfId="6" priority="6" stopIfTrue="1" operator="equal">
      <formula>"R"</formula>
    </cfRule>
  </conditionalFormatting>
  <conditionalFormatting sqref="K25">
    <cfRule type="cellIs" dxfId="5" priority="1" stopIfTrue="1" operator="equal">
      <formula>"G"</formula>
    </cfRule>
    <cfRule type="cellIs" dxfId="4" priority="2" stopIfTrue="1" operator="equal">
      <formula>"A"</formula>
    </cfRule>
    <cfRule type="cellIs" dxfId="3" priority="3" stopIfTrue="1" operator="equal">
      <formula>"R"</formula>
    </cfRule>
  </conditionalFormatting>
  <printOptions horizontalCentered="1"/>
  <pageMargins left="0.19685039370078741" right="0.19685039370078741" top="0.39370078740157483" bottom="0.39370078740157483" header="0.39370078740157483" footer="0.39370078740157483"/>
  <pageSetup paperSize="8" scale="83" orientation="landscape"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pageSetUpPr fitToPage="1"/>
  </sheetPr>
  <dimension ref="A1:CL31"/>
  <sheetViews>
    <sheetView zoomScale="80" zoomScaleNormal="80" workbookViewId="0">
      <selection activeCell="AH27" sqref="B27:BB28"/>
    </sheetView>
  </sheetViews>
  <sheetFormatPr defaultColWidth="9.140625" defaultRowHeight="12.75" x14ac:dyDescent="0.2"/>
  <cols>
    <col min="1" max="1" width="10.28515625" style="2" customWidth="1"/>
    <col min="2" max="2" width="27.28515625" style="2" customWidth="1"/>
    <col min="3" max="5" width="9.140625" style="2"/>
    <col min="6" max="6" width="6.7109375" style="2" hidden="1" customWidth="1"/>
    <col min="7" max="7" width="7.28515625" style="2" hidden="1" customWidth="1"/>
    <col min="8" max="8" width="6.85546875" style="2" hidden="1" customWidth="1"/>
    <col min="9" max="9" width="6.28515625" style="2" hidden="1" customWidth="1"/>
    <col min="10" max="11" width="7.140625" style="2" hidden="1" customWidth="1"/>
    <col min="12" max="12" width="6.5703125" style="2" hidden="1" customWidth="1"/>
    <col min="13" max="13" width="7" style="2" hidden="1" customWidth="1"/>
    <col min="14" max="14" width="7" style="2" bestFit="1" customWidth="1"/>
    <col min="15" max="15" width="6.85546875" style="2" bestFit="1" customWidth="1"/>
    <col min="16" max="17" width="7" style="2" bestFit="1" customWidth="1"/>
    <col min="18" max="33" width="7" style="2" customWidth="1"/>
    <col min="34" max="16384" width="9.140625" style="2"/>
  </cols>
  <sheetData>
    <row r="1" spans="1:90" s="7" customFormat="1" ht="18" customHeight="1" x14ac:dyDescent="0.25">
      <c r="A1" s="110" t="s">
        <v>53</v>
      </c>
      <c r="B1" s="109"/>
      <c r="C1" s="109"/>
      <c r="D1" s="109"/>
      <c r="E1" s="109"/>
      <c r="F1" s="49"/>
      <c r="G1" s="49"/>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50"/>
      <c r="AM1" s="50"/>
      <c r="AN1" s="50"/>
      <c r="AO1" s="50"/>
      <c r="AP1" s="50"/>
      <c r="AQ1" s="50"/>
      <c r="AR1" s="50"/>
      <c r="AS1" s="50"/>
      <c r="AT1" s="50"/>
      <c r="AU1" s="50"/>
      <c r="AV1" s="50"/>
      <c r="AW1" s="50"/>
      <c r="AX1" s="4"/>
      <c r="AY1" s="5"/>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ht="16.5" thickBot="1" x14ac:dyDescent="0.3">
      <c r="A2" s="51" t="s">
        <v>14</v>
      </c>
      <c r="B2" s="51" t="s">
        <v>15</v>
      </c>
      <c r="C2" s="51"/>
      <c r="D2" s="51"/>
      <c r="E2" s="52"/>
      <c r="F2" s="53"/>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L2" s="8"/>
      <c r="AM2" s="8"/>
      <c r="AN2" s="8"/>
      <c r="AO2" s="8"/>
      <c r="AP2" s="8"/>
      <c r="AQ2" s="8"/>
      <c r="AR2" s="8"/>
      <c r="AS2" s="8"/>
      <c r="AT2" s="8"/>
      <c r="AU2" s="8"/>
      <c r="AV2" s="8"/>
      <c r="AW2" s="8"/>
      <c r="AX2" s="1"/>
      <c r="AY2" s="1"/>
      <c r="AZ2" s="1"/>
      <c r="BA2" s="1"/>
      <c r="BB2" s="1"/>
      <c r="BC2" s="1"/>
    </row>
    <row r="3" spans="1:90" s="3" customFormat="1" ht="35.25" customHeight="1" x14ac:dyDescent="0.2">
      <c r="A3" s="79"/>
      <c r="B3" s="80"/>
      <c r="C3" s="81" t="s">
        <v>16</v>
      </c>
      <c r="D3" s="81" t="s">
        <v>17</v>
      </c>
      <c r="E3" s="81" t="s">
        <v>18</v>
      </c>
      <c r="F3" s="82">
        <v>40634</v>
      </c>
      <c r="G3" s="82">
        <v>40664</v>
      </c>
      <c r="H3" s="82">
        <v>40695</v>
      </c>
      <c r="I3" s="82">
        <v>40725</v>
      </c>
      <c r="J3" s="82">
        <v>40756</v>
      </c>
      <c r="K3" s="82">
        <v>40787</v>
      </c>
      <c r="L3" s="82">
        <v>40817</v>
      </c>
      <c r="M3" s="82">
        <v>40848</v>
      </c>
      <c r="N3" s="82">
        <v>40878</v>
      </c>
      <c r="O3" s="82">
        <v>40909</v>
      </c>
      <c r="P3" s="82">
        <v>40940</v>
      </c>
      <c r="Q3" s="82">
        <v>40969</v>
      </c>
      <c r="R3" s="82">
        <v>41000</v>
      </c>
      <c r="S3" s="82">
        <v>41030</v>
      </c>
      <c r="T3" s="82">
        <v>41061</v>
      </c>
      <c r="U3" s="82">
        <v>41091</v>
      </c>
      <c r="V3" s="82">
        <v>41122</v>
      </c>
      <c r="W3" s="82">
        <v>41153</v>
      </c>
      <c r="X3" s="82">
        <v>41183</v>
      </c>
      <c r="Y3" s="82">
        <v>41214</v>
      </c>
      <c r="Z3" s="82">
        <v>41244</v>
      </c>
      <c r="AA3" s="82">
        <v>41275</v>
      </c>
      <c r="AB3" s="82">
        <v>41306</v>
      </c>
      <c r="AC3" s="82">
        <v>41334</v>
      </c>
      <c r="AD3" s="82">
        <v>41365</v>
      </c>
      <c r="AE3" s="82">
        <v>41395</v>
      </c>
      <c r="AF3" s="82">
        <v>41426</v>
      </c>
      <c r="AG3" s="82"/>
      <c r="AH3" s="59" t="s">
        <v>5</v>
      </c>
      <c r="AI3" s="60" t="s">
        <v>6</v>
      </c>
      <c r="AJ3" s="60" t="s">
        <v>7</v>
      </c>
      <c r="AK3" s="61" t="s">
        <v>8</v>
      </c>
      <c r="AL3" s="62"/>
      <c r="AM3" s="62"/>
      <c r="AN3" s="62"/>
      <c r="AO3" s="62"/>
      <c r="AP3" s="62"/>
      <c r="AQ3" s="62"/>
      <c r="AR3" s="62"/>
      <c r="AS3" s="62"/>
      <c r="AT3" s="62"/>
      <c r="AU3" s="62"/>
      <c r="AV3" s="62"/>
      <c r="AW3" s="62"/>
      <c r="AX3" s="62"/>
      <c r="AY3" s="62"/>
      <c r="AZ3" s="62"/>
      <c r="BA3" s="62"/>
      <c r="BB3" s="62"/>
      <c r="BC3" s="62"/>
    </row>
    <row r="4" spans="1:90" s="70" customFormat="1" ht="38.25" x14ac:dyDescent="0.2">
      <c r="A4" s="83"/>
      <c r="B4" s="71" t="s">
        <v>19</v>
      </c>
      <c r="C4" s="235" t="s">
        <v>20</v>
      </c>
      <c r="D4" s="236"/>
      <c r="E4" s="236"/>
      <c r="F4" s="72"/>
      <c r="G4" s="73"/>
      <c r="H4" s="74"/>
      <c r="I4" s="75"/>
      <c r="J4" s="75"/>
      <c r="K4" s="75"/>
      <c r="L4" s="75"/>
      <c r="M4" s="75"/>
      <c r="N4" s="75"/>
      <c r="O4" s="75"/>
      <c r="P4" s="75"/>
      <c r="Q4" s="75"/>
      <c r="R4" s="75"/>
      <c r="S4" s="75"/>
      <c r="T4" s="75"/>
      <c r="U4" s="75"/>
      <c r="V4" s="75"/>
      <c r="W4" s="75"/>
      <c r="X4" s="75"/>
      <c r="Y4" s="75"/>
      <c r="Z4" s="75"/>
      <c r="AA4" s="75"/>
      <c r="AB4" s="75"/>
      <c r="AC4" s="75"/>
      <c r="AD4" s="75"/>
      <c r="AE4" s="75"/>
      <c r="AF4" s="75"/>
      <c r="AG4" s="75"/>
      <c r="AH4" s="76"/>
      <c r="AI4" s="77"/>
      <c r="AJ4" s="77"/>
      <c r="AK4" s="78"/>
      <c r="AL4" s="66"/>
      <c r="AM4" s="67"/>
      <c r="AN4" s="67"/>
      <c r="AO4" s="67"/>
      <c r="AP4" s="67"/>
      <c r="AQ4" s="67"/>
      <c r="AR4" s="67"/>
      <c r="AS4" s="67"/>
      <c r="AT4" s="67"/>
      <c r="AU4" s="67"/>
      <c r="AV4" s="68"/>
      <c r="AW4" s="67"/>
      <c r="AX4" s="69"/>
      <c r="AY4" s="67"/>
      <c r="AZ4" s="65"/>
      <c r="BA4" s="65"/>
      <c r="BB4" s="65"/>
      <c r="BC4" s="65"/>
      <c r="BD4" s="65"/>
      <c r="BE4" s="65"/>
      <c r="BF4" s="65"/>
      <c r="BG4" s="65"/>
      <c r="BH4" s="65"/>
      <c r="BI4" s="65"/>
      <c r="BJ4" s="65"/>
      <c r="BK4" s="65"/>
      <c r="BL4" s="65"/>
      <c r="BM4" s="65"/>
      <c r="BN4" s="65"/>
      <c r="BO4" s="65"/>
      <c r="BP4" s="65"/>
      <c r="BQ4" s="65"/>
      <c r="BR4" s="65"/>
      <c r="BS4" s="65"/>
      <c r="BT4" s="65"/>
      <c r="BU4" s="65"/>
      <c r="BV4" s="65"/>
      <c r="BW4" s="65"/>
    </row>
    <row r="5" spans="1:90" s="7" customFormat="1" ht="27" customHeight="1" x14ac:dyDescent="0.2">
      <c r="A5" s="84" t="s">
        <v>21</v>
      </c>
      <c r="B5" s="31" t="s">
        <v>22</v>
      </c>
      <c r="C5" s="10" t="s">
        <v>23</v>
      </c>
      <c r="D5" s="10" t="s">
        <v>24</v>
      </c>
      <c r="E5" s="18" t="s">
        <v>25</v>
      </c>
      <c r="F5" s="24">
        <v>9</v>
      </c>
      <c r="G5" s="12">
        <v>25</v>
      </c>
      <c r="H5" s="11">
        <v>9.3000000000000007</v>
      </c>
      <c r="I5" s="17">
        <v>8.5</v>
      </c>
      <c r="J5" s="17">
        <v>10</v>
      </c>
      <c r="K5" s="17">
        <v>17</v>
      </c>
      <c r="L5" s="111">
        <v>12</v>
      </c>
      <c r="M5" s="111">
        <v>35</v>
      </c>
      <c r="N5" s="111">
        <v>9</v>
      </c>
      <c r="O5" s="17"/>
      <c r="P5" s="17"/>
      <c r="Q5" s="17"/>
      <c r="R5" s="17"/>
      <c r="S5" s="17"/>
      <c r="T5" s="17"/>
      <c r="U5" s="17"/>
      <c r="V5" s="17"/>
      <c r="W5" s="17"/>
      <c r="X5" s="17"/>
      <c r="Y5" s="17"/>
      <c r="Z5" s="17"/>
      <c r="AA5" s="17"/>
      <c r="AB5" s="17"/>
      <c r="AC5" s="17"/>
      <c r="AD5" s="17"/>
      <c r="AE5" s="17"/>
      <c r="AF5" s="17"/>
      <c r="AG5" s="17"/>
      <c r="AH5" s="57"/>
      <c r="AI5" s="55"/>
      <c r="AJ5" s="55"/>
      <c r="AK5" s="58"/>
      <c r="AL5" s="11"/>
      <c r="AM5" s="12"/>
      <c r="AN5" s="12"/>
      <c r="AO5" s="12"/>
      <c r="AP5" s="12"/>
      <c r="AQ5" s="12"/>
      <c r="AR5" s="12"/>
      <c r="AS5" s="12"/>
      <c r="AT5" s="12"/>
      <c r="AU5" s="12"/>
      <c r="AV5" s="13"/>
      <c r="AW5" s="5"/>
      <c r="AX5" s="14"/>
      <c r="AY5" s="5"/>
      <c r="AZ5" s="6"/>
      <c r="BA5" s="6"/>
      <c r="BB5" s="6"/>
      <c r="BC5" s="6"/>
      <c r="BD5" s="6"/>
      <c r="BE5" s="6"/>
      <c r="BF5" s="6"/>
      <c r="BG5" s="6"/>
      <c r="BH5" s="6"/>
      <c r="BI5" s="6"/>
      <c r="BJ5" s="6"/>
      <c r="BK5" s="6"/>
      <c r="BL5" s="6"/>
      <c r="BM5" s="6"/>
      <c r="BN5" s="6"/>
      <c r="BO5" s="6"/>
      <c r="BP5" s="6"/>
      <c r="BQ5" s="6"/>
      <c r="BR5" s="6"/>
      <c r="BS5" s="6"/>
      <c r="BT5" s="6"/>
      <c r="BU5" s="6"/>
      <c r="BV5" s="6"/>
      <c r="BW5" s="6"/>
    </row>
    <row r="6" spans="1:90" s="7" customFormat="1" ht="27" customHeight="1" x14ac:dyDescent="0.2">
      <c r="A6" s="98" t="s">
        <v>26</v>
      </c>
      <c r="B6" s="99" t="s">
        <v>27</v>
      </c>
      <c r="C6" s="100" t="s">
        <v>28</v>
      </c>
      <c r="D6" s="100" t="s">
        <v>29</v>
      </c>
      <c r="E6" s="101" t="s">
        <v>30</v>
      </c>
      <c r="F6" s="102">
        <v>39</v>
      </c>
      <c r="G6" s="103">
        <v>63.5</v>
      </c>
      <c r="H6" s="104">
        <v>24</v>
      </c>
      <c r="I6" s="105">
        <v>48</v>
      </c>
      <c r="J6" s="105">
        <v>107</v>
      </c>
      <c r="K6" s="105">
        <v>24.5</v>
      </c>
      <c r="L6" s="111">
        <v>39</v>
      </c>
      <c r="M6" s="111">
        <v>23</v>
      </c>
      <c r="N6" s="111">
        <v>33</v>
      </c>
      <c r="O6" s="105"/>
      <c r="P6" s="105"/>
      <c r="Q6" s="105"/>
      <c r="R6" s="105"/>
      <c r="S6" s="105"/>
      <c r="T6" s="105"/>
      <c r="U6" s="105"/>
      <c r="V6" s="105"/>
      <c r="W6" s="105"/>
      <c r="X6" s="105"/>
      <c r="Y6" s="105"/>
      <c r="Z6" s="105"/>
      <c r="AA6" s="105"/>
      <c r="AB6" s="105"/>
      <c r="AC6" s="105"/>
      <c r="AD6" s="105"/>
      <c r="AE6" s="105"/>
      <c r="AF6" s="105"/>
      <c r="AG6" s="105"/>
      <c r="AH6" s="106"/>
      <c r="AI6" s="107"/>
      <c r="AJ6" s="107"/>
      <c r="AK6" s="108"/>
      <c r="AL6" s="11"/>
      <c r="AM6" s="12"/>
      <c r="AN6" s="12"/>
      <c r="AO6" s="12"/>
      <c r="AP6" s="12"/>
      <c r="AQ6" s="12"/>
      <c r="AR6" s="12"/>
      <c r="AS6" s="12"/>
      <c r="AT6" s="12"/>
      <c r="AU6" s="12"/>
      <c r="AV6" s="13"/>
      <c r="AW6" s="5"/>
      <c r="AX6" s="15"/>
      <c r="AY6" s="5"/>
      <c r="AZ6" s="6"/>
      <c r="BA6" s="6"/>
      <c r="BB6" s="6"/>
      <c r="BC6" s="6"/>
      <c r="BD6" s="6"/>
      <c r="BE6" s="6"/>
      <c r="BF6" s="6"/>
      <c r="BG6" s="6"/>
      <c r="BH6" s="6"/>
      <c r="BI6" s="6"/>
      <c r="BJ6" s="6"/>
      <c r="BK6" s="6"/>
      <c r="BL6" s="6"/>
      <c r="BM6" s="6"/>
      <c r="BN6" s="6"/>
      <c r="BO6" s="6"/>
      <c r="BP6" s="6"/>
      <c r="BQ6" s="6"/>
      <c r="BR6" s="6"/>
      <c r="BS6" s="6"/>
      <c r="BT6" s="6"/>
      <c r="BU6" s="6"/>
      <c r="BV6" s="6"/>
      <c r="BW6" s="6"/>
    </row>
    <row r="7" spans="1:90" s="7" customFormat="1" ht="32.25" customHeight="1" x14ac:dyDescent="0.2">
      <c r="A7" s="84" t="s">
        <v>31</v>
      </c>
      <c r="B7" s="31" t="s">
        <v>32</v>
      </c>
      <c r="C7" s="10" t="s">
        <v>33</v>
      </c>
      <c r="D7" s="10" t="s">
        <v>34</v>
      </c>
      <c r="E7" s="18" t="s">
        <v>25</v>
      </c>
      <c r="F7" s="24">
        <v>8</v>
      </c>
      <c r="G7" s="12">
        <v>10</v>
      </c>
      <c r="H7" s="11">
        <v>9</v>
      </c>
      <c r="I7" s="17">
        <v>8.5</v>
      </c>
      <c r="J7" s="17">
        <v>8</v>
      </c>
      <c r="K7" s="17">
        <v>9</v>
      </c>
      <c r="L7" s="111">
        <v>8</v>
      </c>
      <c r="M7" s="111">
        <v>8</v>
      </c>
      <c r="N7" s="111">
        <v>15</v>
      </c>
      <c r="O7" s="17"/>
      <c r="P7" s="17"/>
      <c r="Q7" s="17"/>
      <c r="R7" s="17"/>
      <c r="S7" s="17"/>
      <c r="T7" s="17"/>
      <c r="U7" s="17"/>
      <c r="V7" s="17"/>
      <c r="W7" s="17"/>
      <c r="X7" s="17"/>
      <c r="Y7" s="17"/>
      <c r="Z7" s="17"/>
      <c r="AA7" s="17"/>
      <c r="AB7" s="17"/>
      <c r="AC7" s="17"/>
      <c r="AD7" s="17"/>
      <c r="AE7" s="17"/>
      <c r="AF7" s="17"/>
      <c r="AG7" s="17"/>
      <c r="AH7" s="57"/>
      <c r="AI7" s="55"/>
      <c r="AJ7" s="55"/>
      <c r="AK7" s="58"/>
      <c r="AL7" s="11"/>
      <c r="AM7" s="12"/>
      <c r="AN7" s="12"/>
      <c r="AO7" s="12"/>
      <c r="AP7" s="12"/>
      <c r="AQ7" s="12"/>
      <c r="AR7" s="12"/>
      <c r="AS7" s="12"/>
      <c r="AT7" s="12"/>
      <c r="AU7" s="12"/>
      <c r="AV7" s="13"/>
      <c r="AW7" s="5"/>
      <c r="AX7" s="15"/>
      <c r="AY7" s="5"/>
      <c r="AZ7" s="6"/>
      <c r="BA7" s="6"/>
      <c r="BB7" s="6"/>
      <c r="BC7" s="6"/>
      <c r="BD7" s="6"/>
      <c r="BE7" s="6"/>
      <c r="BF7" s="6"/>
      <c r="BG7" s="6"/>
      <c r="BH7" s="6"/>
      <c r="BI7" s="6"/>
      <c r="BJ7" s="6"/>
      <c r="BK7" s="6"/>
      <c r="BL7" s="6"/>
      <c r="BM7" s="6"/>
      <c r="BN7" s="6"/>
      <c r="BO7" s="6"/>
      <c r="BP7" s="6"/>
      <c r="BQ7" s="6"/>
      <c r="BR7" s="6"/>
      <c r="BS7" s="6"/>
      <c r="BT7" s="6"/>
      <c r="BU7" s="6"/>
      <c r="BV7" s="6"/>
      <c r="BW7" s="6"/>
    </row>
    <row r="8" spans="1:90" s="7" customFormat="1" ht="34.5" customHeight="1" x14ac:dyDescent="0.2">
      <c r="A8" s="98" t="s">
        <v>35</v>
      </c>
      <c r="B8" s="99" t="s">
        <v>36</v>
      </c>
      <c r="C8" s="100" t="s">
        <v>37</v>
      </c>
      <c r="D8" s="100" t="s">
        <v>38</v>
      </c>
      <c r="E8" s="101" t="s">
        <v>39</v>
      </c>
      <c r="F8" s="102">
        <v>0</v>
      </c>
      <c r="G8" s="103">
        <v>11</v>
      </c>
      <c r="H8" s="104">
        <v>15</v>
      </c>
      <c r="I8" s="105">
        <v>35</v>
      </c>
      <c r="J8" s="105">
        <v>12</v>
      </c>
      <c r="K8" s="105">
        <v>13</v>
      </c>
      <c r="L8" s="111">
        <v>10</v>
      </c>
      <c r="M8" s="111">
        <v>24</v>
      </c>
      <c r="N8" s="111">
        <v>29</v>
      </c>
      <c r="O8" s="105"/>
      <c r="P8" s="105"/>
      <c r="Q8" s="105"/>
      <c r="R8" s="105"/>
      <c r="S8" s="105"/>
      <c r="T8" s="105"/>
      <c r="U8" s="105"/>
      <c r="V8" s="105"/>
      <c r="W8" s="105"/>
      <c r="X8" s="105"/>
      <c r="Y8" s="105"/>
      <c r="Z8" s="105"/>
      <c r="AA8" s="105"/>
      <c r="AB8" s="105"/>
      <c r="AC8" s="105"/>
      <c r="AD8" s="105"/>
      <c r="AE8" s="105"/>
      <c r="AF8" s="105"/>
      <c r="AG8" s="105"/>
      <c r="AH8" s="106"/>
      <c r="AI8" s="107"/>
      <c r="AJ8" s="107"/>
      <c r="AK8" s="108"/>
      <c r="AL8" s="11"/>
      <c r="AM8" s="12"/>
      <c r="AN8" s="12"/>
      <c r="AO8" s="12"/>
      <c r="AP8" s="12"/>
      <c r="AQ8" s="12"/>
      <c r="AR8" s="12"/>
      <c r="AS8" s="12"/>
      <c r="AT8" s="12"/>
      <c r="AU8" s="12"/>
      <c r="AV8" s="13"/>
      <c r="AW8" s="5"/>
      <c r="AX8" s="15"/>
      <c r="AY8" s="5"/>
      <c r="AZ8" s="6"/>
      <c r="BA8" s="6"/>
      <c r="BB8" s="6"/>
      <c r="BC8" s="6"/>
      <c r="BD8" s="6"/>
      <c r="BE8" s="6"/>
      <c r="BF8" s="6"/>
      <c r="BG8" s="6"/>
      <c r="BH8" s="6"/>
      <c r="BI8" s="6"/>
      <c r="BJ8" s="6"/>
      <c r="BK8" s="6"/>
      <c r="BL8" s="6"/>
      <c r="BM8" s="6"/>
      <c r="BN8" s="6"/>
      <c r="BO8" s="6"/>
      <c r="BP8" s="6"/>
      <c r="BQ8" s="6"/>
      <c r="BR8" s="6"/>
      <c r="BS8" s="6"/>
      <c r="BT8" s="6"/>
      <c r="BU8" s="6"/>
      <c r="BV8" s="6"/>
      <c r="BW8" s="6"/>
    </row>
    <row r="9" spans="1:90" s="70" customFormat="1" ht="90" thickBot="1" x14ac:dyDescent="0.25">
      <c r="A9" s="85">
        <v>6.7</v>
      </c>
      <c r="B9" s="86" t="s">
        <v>41</v>
      </c>
      <c r="C9" s="87"/>
      <c r="D9" s="87"/>
      <c r="E9" s="88"/>
      <c r="F9" s="89">
        <v>22.7</v>
      </c>
      <c r="G9" s="90">
        <v>20.3</v>
      </c>
      <c r="H9" s="91">
        <v>19.5</v>
      </c>
      <c r="I9" s="92">
        <v>17.8</v>
      </c>
      <c r="J9" s="92">
        <v>31.6</v>
      </c>
      <c r="K9" s="92">
        <v>12.8</v>
      </c>
      <c r="L9" s="112">
        <v>20.6</v>
      </c>
      <c r="M9" s="112">
        <v>20.399999999999999</v>
      </c>
      <c r="N9" s="112">
        <v>22.8</v>
      </c>
      <c r="O9" s="92"/>
      <c r="P9" s="92"/>
      <c r="Q9" s="92"/>
      <c r="R9" s="92"/>
      <c r="S9" s="92"/>
      <c r="T9" s="92"/>
      <c r="U9" s="92"/>
      <c r="V9" s="92"/>
      <c r="W9" s="92"/>
      <c r="X9" s="92"/>
      <c r="Y9" s="92"/>
      <c r="Z9" s="92"/>
      <c r="AA9" s="92"/>
      <c r="AB9" s="92"/>
      <c r="AC9" s="92"/>
      <c r="AD9" s="92"/>
      <c r="AE9" s="92"/>
      <c r="AF9" s="92"/>
      <c r="AG9" s="92"/>
      <c r="AH9" s="93"/>
      <c r="AI9" s="94"/>
      <c r="AJ9" s="94"/>
      <c r="AK9" s="95"/>
      <c r="AL9" s="64"/>
      <c r="AM9" s="63"/>
      <c r="AN9" s="63"/>
      <c r="AO9" s="63"/>
      <c r="AP9" s="63"/>
      <c r="AQ9" s="63"/>
      <c r="AR9" s="63"/>
      <c r="AS9" s="63"/>
      <c r="AT9" s="63"/>
      <c r="AU9" s="63"/>
      <c r="AV9" s="96"/>
      <c r="AW9" s="67"/>
      <c r="AX9" s="97"/>
      <c r="AY9" s="67"/>
      <c r="AZ9" s="65"/>
      <c r="BA9" s="65"/>
      <c r="BB9" s="65"/>
      <c r="BC9" s="65"/>
      <c r="BD9" s="65"/>
      <c r="BE9" s="65"/>
      <c r="BF9" s="65"/>
      <c r="BG9" s="65"/>
      <c r="BH9" s="65"/>
      <c r="BI9" s="65"/>
      <c r="BJ9" s="65"/>
      <c r="BK9" s="65"/>
      <c r="BL9" s="65"/>
      <c r="BM9" s="65"/>
      <c r="BN9" s="65"/>
      <c r="BO9" s="65"/>
      <c r="BP9" s="65"/>
      <c r="BQ9" s="65"/>
      <c r="BR9" s="65"/>
      <c r="BS9" s="65"/>
      <c r="BT9" s="65"/>
      <c r="BU9" s="65"/>
      <c r="BV9" s="65"/>
      <c r="BW9" s="65"/>
    </row>
    <row r="10" spans="1:90" s="7" customFormat="1" ht="12.75" customHeight="1" x14ac:dyDescent="0.2">
      <c r="A10" s="16"/>
      <c r="B10" s="6"/>
      <c r="C10" s="6"/>
      <c r="D10" s="6"/>
      <c r="E10" s="6"/>
      <c r="F10" s="6"/>
      <c r="G10" s="6"/>
      <c r="H10" s="6"/>
      <c r="I10" s="6"/>
      <c r="J10" s="6"/>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8"/>
      <c r="AL10" s="11"/>
      <c r="AM10" s="12"/>
      <c r="AN10" s="12"/>
      <c r="AO10" s="12"/>
      <c r="AP10" s="12"/>
      <c r="AQ10" s="12"/>
      <c r="AR10" s="12"/>
      <c r="AS10" s="12"/>
      <c r="AT10" s="12"/>
      <c r="AU10" s="12"/>
      <c r="AV10" s="13"/>
      <c r="AW10" s="5"/>
      <c r="AX10" s="15"/>
      <c r="AY10" s="5"/>
      <c r="AZ10" s="6"/>
      <c r="BA10" s="6"/>
      <c r="BB10" s="6"/>
      <c r="BC10" s="6"/>
      <c r="BD10" s="6"/>
      <c r="BE10" s="6"/>
      <c r="BF10" s="6"/>
      <c r="BG10" s="6"/>
      <c r="BH10" s="6"/>
      <c r="BI10" s="6"/>
      <c r="BJ10" s="6"/>
      <c r="BK10" s="6"/>
      <c r="BL10" s="6"/>
      <c r="BM10" s="6"/>
      <c r="BN10" s="6"/>
      <c r="BO10" s="6"/>
      <c r="BP10" s="6"/>
      <c r="BQ10" s="6"/>
      <c r="BR10" s="6"/>
      <c r="BS10" s="6"/>
      <c r="BT10" s="6"/>
      <c r="BU10" s="6"/>
      <c r="BV10" s="6"/>
      <c r="BW10" s="6"/>
    </row>
    <row r="11" spans="1:90" s="7" customFormat="1" ht="12.75" customHeight="1" x14ac:dyDescent="0.2">
      <c r="A11" s="237" t="s">
        <v>40</v>
      </c>
      <c r="B11" s="238"/>
      <c r="C11" s="238"/>
      <c r="D11" s="238"/>
      <c r="E11" s="6"/>
      <c r="F11" s="6"/>
      <c r="G11" s="6"/>
      <c r="H11" s="6"/>
      <c r="I11" s="6"/>
      <c r="J11" s="6"/>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8"/>
      <c r="AL11" s="11"/>
      <c r="AM11" s="12"/>
      <c r="AN11" s="12"/>
      <c r="AO11" s="12"/>
      <c r="AP11" s="12"/>
      <c r="AQ11" s="12"/>
      <c r="AR11" s="12"/>
      <c r="AS11" s="12"/>
      <c r="AT11" s="12"/>
      <c r="AU11" s="12"/>
      <c r="AV11" s="13"/>
      <c r="AW11" s="5"/>
      <c r="AX11" s="15"/>
      <c r="AY11" s="5"/>
      <c r="AZ11" s="6"/>
      <c r="BA11" s="6"/>
      <c r="BB11" s="6"/>
      <c r="BC11" s="6"/>
      <c r="BD11" s="6"/>
      <c r="BE11" s="6"/>
      <c r="BF11" s="6"/>
      <c r="BG11" s="6"/>
      <c r="BH11" s="6"/>
      <c r="BI11" s="6"/>
      <c r="BJ11" s="6"/>
      <c r="BK11" s="6"/>
      <c r="BL11" s="6"/>
      <c r="BM11" s="6"/>
      <c r="BN11" s="6"/>
      <c r="BO11" s="6"/>
      <c r="BP11" s="6"/>
      <c r="BQ11" s="6"/>
      <c r="BR11" s="6"/>
      <c r="BS11" s="6"/>
      <c r="BT11" s="6"/>
      <c r="BU11" s="6"/>
      <c r="BV11" s="6"/>
      <c r="BW11" s="6"/>
    </row>
    <row r="12" spans="1:90" s="7" customFormat="1" ht="12.75" customHeight="1" x14ac:dyDescent="0.2">
      <c r="A12" s="16"/>
      <c r="B12" s="6"/>
      <c r="C12" s="6"/>
      <c r="D12" s="6"/>
      <c r="E12" s="6"/>
      <c r="F12" s="6"/>
      <c r="G12" s="6"/>
      <c r="H12" s="6"/>
      <c r="I12" s="6"/>
      <c r="J12" s="6"/>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8"/>
      <c r="AL12" s="11"/>
      <c r="AM12" s="12"/>
      <c r="AN12" s="12"/>
      <c r="AO12" s="12"/>
      <c r="AP12" s="12"/>
      <c r="AQ12" s="12"/>
      <c r="AR12" s="12"/>
      <c r="AS12" s="12"/>
      <c r="AT12" s="12"/>
      <c r="AU12" s="12"/>
      <c r="AV12" s="13"/>
      <c r="AW12" s="5"/>
      <c r="AX12" s="15"/>
      <c r="AY12" s="5"/>
      <c r="AZ12" s="6"/>
      <c r="BA12" s="6"/>
      <c r="BB12" s="6"/>
      <c r="BC12" s="6"/>
      <c r="BD12" s="6"/>
      <c r="BE12" s="6"/>
      <c r="BF12" s="6"/>
      <c r="BG12" s="6"/>
      <c r="BH12" s="6"/>
      <c r="BI12" s="6"/>
      <c r="BJ12" s="6"/>
      <c r="BK12" s="6"/>
      <c r="BL12" s="6"/>
      <c r="BM12" s="6"/>
      <c r="BN12" s="6"/>
      <c r="BO12" s="6"/>
      <c r="BP12" s="6"/>
      <c r="BQ12" s="6"/>
      <c r="BR12" s="6"/>
      <c r="BS12" s="6"/>
      <c r="BT12" s="6"/>
      <c r="BU12" s="6"/>
      <c r="BV12" s="6"/>
      <c r="BW12" s="6"/>
    </row>
    <row r="13" spans="1:90" s="7" customFormat="1" ht="12.75" customHeight="1" x14ac:dyDescent="0.2">
      <c r="A13" s="16"/>
      <c r="B13" s="6"/>
      <c r="C13" s="6"/>
      <c r="D13" s="6"/>
      <c r="E13" s="6"/>
      <c r="F13" s="6"/>
      <c r="G13" s="6"/>
      <c r="H13" s="6"/>
      <c r="I13" s="6"/>
      <c r="J13" s="6"/>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8"/>
      <c r="AL13" s="11"/>
      <c r="AM13" s="12"/>
      <c r="AN13" s="12"/>
      <c r="AO13" s="12"/>
      <c r="AP13" s="12"/>
      <c r="AQ13" s="12"/>
      <c r="AR13" s="12"/>
      <c r="AS13" s="12"/>
      <c r="AT13" s="12"/>
      <c r="AU13" s="12"/>
      <c r="AV13" s="13"/>
      <c r="AW13" s="5"/>
      <c r="AX13" s="15"/>
      <c r="AY13" s="5"/>
      <c r="AZ13" s="6"/>
      <c r="BA13" s="6"/>
      <c r="BB13" s="6"/>
      <c r="BC13" s="6"/>
      <c r="BD13" s="6"/>
      <c r="BE13" s="6"/>
      <c r="BF13" s="6"/>
      <c r="BG13" s="6"/>
      <c r="BH13" s="6"/>
      <c r="BI13" s="6"/>
      <c r="BJ13" s="6"/>
      <c r="BK13" s="6"/>
      <c r="BL13" s="6"/>
      <c r="BM13" s="6"/>
      <c r="BN13" s="6"/>
      <c r="BO13" s="6"/>
      <c r="BP13" s="6"/>
      <c r="BQ13" s="6"/>
      <c r="BR13" s="6"/>
      <c r="BS13" s="6"/>
      <c r="BT13" s="6"/>
      <c r="BU13" s="6"/>
      <c r="BV13" s="6"/>
      <c r="BW13" s="6"/>
    </row>
    <row r="14" spans="1:90" s="7" customFormat="1" ht="12.75" customHeight="1" x14ac:dyDescent="0.2">
      <c r="A14" s="19"/>
      <c r="B14" s="20"/>
      <c r="C14" s="21"/>
      <c r="D14" s="22"/>
      <c r="E14" s="23"/>
      <c r="F14" s="23"/>
      <c r="G14" s="18"/>
      <c r="H14" s="24"/>
      <c r="I14" s="12"/>
      <c r="J14" s="11"/>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8"/>
      <c r="AL14" s="11"/>
      <c r="AM14" s="12"/>
      <c r="AN14" s="12"/>
      <c r="AO14" s="12"/>
      <c r="AP14" s="12"/>
      <c r="AQ14" s="12"/>
      <c r="AR14" s="12"/>
      <c r="AS14" s="12"/>
      <c r="AT14" s="12"/>
      <c r="AU14" s="12"/>
      <c r="AV14" s="13"/>
      <c r="AW14" s="5"/>
      <c r="AX14" s="15"/>
      <c r="AY14" s="5"/>
      <c r="AZ14" s="6"/>
      <c r="BA14" s="6"/>
      <c r="BB14" s="6"/>
      <c r="BC14" s="6"/>
      <c r="BD14" s="6"/>
      <c r="BE14" s="6"/>
      <c r="BF14" s="6"/>
      <c r="BG14" s="6"/>
      <c r="BH14" s="6"/>
      <c r="BI14" s="6"/>
      <c r="BJ14" s="6"/>
      <c r="BK14" s="6"/>
      <c r="BL14" s="6"/>
      <c r="BM14" s="6"/>
      <c r="BN14" s="6"/>
      <c r="BO14" s="6"/>
      <c r="BP14" s="6"/>
      <c r="BQ14" s="6"/>
      <c r="BR14" s="6"/>
      <c r="BS14" s="6"/>
      <c r="BT14" s="6"/>
      <c r="BU14" s="6"/>
      <c r="BV14" s="6"/>
      <c r="BW14" s="6"/>
    </row>
    <row r="15" spans="1:90" s="7" customFormat="1" ht="12.75" customHeight="1" x14ac:dyDescent="0.2">
      <c r="A15" s="19"/>
      <c r="B15" s="20"/>
      <c r="C15" s="21"/>
      <c r="D15" s="22"/>
      <c r="E15" s="23"/>
      <c r="F15" s="23"/>
      <c r="G15" s="25"/>
      <c r="H15" s="26"/>
      <c r="I15" s="12"/>
      <c r="J15" s="2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25"/>
      <c r="AL15" s="11"/>
      <c r="AM15" s="12"/>
      <c r="AN15" s="12"/>
      <c r="AO15" s="12"/>
      <c r="AP15" s="12"/>
      <c r="AQ15" s="12"/>
      <c r="AR15" s="12"/>
      <c r="AS15" s="12"/>
      <c r="AT15" s="12"/>
      <c r="AU15" s="12"/>
      <c r="AV15" s="13"/>
      <c r="AW15" s="5"/>
      <c r="AX15" s="15"/>
      <c r="AY15" s="5"/>
      <c r="AZ15" s="6"/>
      <c r="BA15" s="6"/>
      <c r="BB15" s="6"/>
      <c r="BC15" s="6"/>
      <c r="BD15" s="6"/>
      <c r="BE15" s="6"/>
      <c r="BF15" s="6"/>
      <c r="BG15" s="6"/>
      <c r="BH15" s="6"/>
      <c r="BI15" s="6"/>
      <c r="BJ15" s="6"/>
      <c r="BK15" s="6"/>
      <c r="BL15" s="6"/>
      <c r="BM15" s="6"/>
      <c r="BN15" s="6"/>
      <c r="BO15" s="6"/>
      <c r="BP15" s="6"/>
      <c r="BQ15" s="6"/>
      <c r="BR15" s="6"/>
      <c r="BS15" s="6"/>
      <c r="BT15" s="6"/>
      <c r="BU15" s="6"/>
      <c r="BV15" s="6"/>
      <c r="BW15" s="6"/>
    </row>
    <row r="16" spans="1:90" s="7" customFormat="1" ht="12.75" customHeight="1" x14ac:dyDescent="0.2">
      <c r="A16" s="19"/>
      <c r="B16" s="20"/>
      <c r="C16" s="21"/>
      <c r="D16" s="22"/>
      <c r="E16" s="23"/>
      <c r="F16" s="23"/>
      <c r="G16" s="25"/>
      <c r="H16" s="26"/>
      <c r="I16" s="12"/>
      <c r="J16" s="2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25"/>
      <c r="AL16" s="11"/>
      <c r="AM16" s="12"/>
      <c r="AN16" s="12"/>
      <c r="AO16" s="12"/>
      <c r="AP16" s="12"/>
      <c r="AQ16" s="12"/>
      <c r="AR16" s="12"/>
      <c r="AS16" s="12"/>
      <c r="AT16" s="12"/>
      <c r="AU16" s="12"/>
      <c r="AV16" s="13"/>
      <c r="AW16" s="5"/>
      <c r="AX16" s="15"/>
      <c r="AY16" s="5"/>
      <c r="AZ16" s="6"/>
      <c r="BA16" s="6"/>
      <c r="BB16" s="6"/>
      <c r="BC16" s="6"/>
      <c r="BD16" s="6"/>
      <c r="BE16" s="6"/>
      <c r="BF16" s="6"/>
      <c r="BG16" s="6"/>
      <c r="BH16" s="6"/>
      <c r="BI16" s="6"/>
      <c r="BJ16" s="6"/>
      <c r="BK16" s="6"/>
      <c r="BL16" s="6"/>
      <c r="BM16" s="6"/>
      <c r="BN16" s="6"/>
      <c r="BO16" s="6"/>
      <c r="BP16" s="6"/>
      <c r="BQ16" s="6"/>
      <c r="BR16" s="6"/>
      <c r="BS16" s="6"/>
      <c r="BT16" s="6"/>
      <c r="BU16" s="6"/>
      <c r="BV16" s="6"/>
      <c r="BW16" s="6"/>
    </row>
    <row r="17" spans="1:75" s="7" customFormat="1" ht="12.75" customHeight="1" x14ac:dyDescent="0.2">
      <c r="A17" s="19"/>
      <c r="B17" s="20"/>
      <c r="C17" s="21"/>
      <c r="D17" s="22"/>
      <c r="E17" s="23"/>
      <c r="F17" s="23"/>
      <c r="G17" s="25"/>
      <c r="H17" s="26"/>
      <c r="I17" s="12"/>
      <c r="J17" s="2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25"/>
      <c r="AL17" s="11"/>
      <c r="AM17" s="12"/>
      <c r="AN17" s="12"/>
      <c r="AO17" s="12"/>
      <c r="AP17" s="12"/>
      <c r="AQ17" s="12"/>
      <c r="AR17" s="12"/>
      <c r="AS17" s="12"/>
      <c r="AT17" s="12"/>
      <c r="AU17" s="12"/>
      <c r="AV17" s="13"/>
      <c r="AW17" s="5"/>
      <c r="AX17" s="15"/>
      <c r="AY17" s="5"/>
      <c r="AZ17" s="6"/>
      <c r="BA17" s="6"/>
      <c r="BB17" s="6"/>
      <c r="BC17" s="6"/>
      <c r="BD17" s="6"/>
      <c r="BE17" s="6"/>
      <c r="BF17" s="6"/>
      <c r="BG17" s="6"/>
      <c r="BH17" s="6"/>
      <c r="BI17" s="6"/>
      <c r="BJ17" s="6"/>
      <c r="BK17" s="6"/>
      <c r="BL17" s="6"/>
      <c r="BM17" s="6"/>
      <c r="BN17" s="6"/>
      <c r="BO17" s="6"/>
      <c r="BP17" s="6"/>
      <c r="BQ17" s="6"/>
      <c r="BR17" s="6"/>
      <c r="BS17" s="6"/>
      <c r="BT17" s="6"/>
      <c r="BU17" s="6"/>
      <c r="BV17" s="6"/>
      <c r="BW17" s="6"/>
    </row>
    <row r="18" spans="1:75" s="7" customFormat="1" ht="12.75" customHeight="1" x14ac:dyDescent="0.2">
      <c r="A18" s="19"/>
      <c r="B18" s="23"/>
      <c r="C18" s="21"/>
      <c r="D18" s="28"/>
      <c r="E18" s="23"/>
      <c r="F18" s="23"/>
      <c r="G18" s="29"/>
      <c r="H18" s="23"/>
      <c r="I18" s="5"/>
      <c r="J18" s="9"/>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29"/>
      <c r="AL18" s="9"/>
      <c r="AM18" s="5"/>
      <c r="AN18" s="5"/>
      <c r="AO18" s="5"/>
      <c r="AP18" s="5"/>
      <c r="AQ18" s="5"/>
      <c r="AR18" s="5"/>
      <c r="AS18" s="5"/>
      <c r="AT18" s="5"/>
      <c r="AU18" s="5"/>
      <c r="AV18" s="10"/>
      <c r="AW18" s="5"/>
      <c r="AX18" s="4"/>
      <c r="AY18" s="5"/>
      <c r="AZ18" s="6"/>
      <c r="BA18" s="6"/>
      <c r="BB18" s="6"/>
      <c r="BC18" s="6"/>
      <c r="BD18" s="6"/>
      <c r="BE18" s="6"/>
      <c r="BF18" s="6"/>
      <c r="BG18" s="6"/>
      <c r="BH18" s="6"/>
      <c r="BI18" s="6"/>
      <c r="BJ18" s="6"/>
      <c r="BK18" s="6"/>
      <c r="BL18" s="6"/>
      <c r="BM18" s="6"/>
      <c r="BN18" s="6"/>
      <c r="BO18" s="6"/>
      <c r="BP18" s="6"/>
      <c r="BQ18" s="6"/>
      <c r="BR18" s="6"/>
      <c r="BS18" s="6"/>
      <c r="BT18" s="6"/>
      <c r="BU18" s="6"/>
      <c r="BV18" s="6"/>
      <c r="BW18" s="6"/>
    </row>
    <row r="19" spans="1:75" s="7" customFormat="1" ht="12.75" customHeight="1" x14ac:dyDescent="0.2">
      <c r="A19" s="16"/>
      <c r="B19" s="31"/>
      <c r="C19" s="21"/>
      <c r="D19" s="22"/>
      <c r="E19" s="23"/>
      <c r="F19" s="23"/>
      <c r="G19" s="13"/>
      <c r="H19" s="24"/>
      <c r="I19" s="12"/>
      <c r="J19" s="11"/>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3"/>
      <c r="AL19" s="11"/>
      <c r="AM19" s="12"/>
      <c r="AN19" s="12"/>
      <c r="AO19" s="12"/>
      <c r="AP19" s="12"/>
      <c r="AQ19" s="12"/>
      <c r="AR19" s="12"/>
      <c r="AS19" s="12"/>
      <c r="AT19" s="12"/>
      <c r="AU19" s="12"/>
      <c r="AV19" s="32"/>
      <c r="AW19" s="5"/>
      <c r="AX19" s="15"/>
      <c r="AY19" s="5"/>
      <c r="AZ19" s="6"/>
      <c r="BA19" s="6"/>
      <c r="BB19" s="6"/>
      <c r="BC19" s="6"/>
      <c r="BD19" s="6"/>
      <c r="BE19" s="6"/>
      <c r="BF19" s="6"/>
      <c r="BG19" s="6"/>
      <c r="BH19" s="6"/>
      <c r="BI19" s="6"/>
      <c r="BJ19" s="6"/>
      <c r="BK19" s="6"/>
      <c r="BL19" s="6"/>
      <c r="BM19" s="6"/>
      <c r="BN19" s="6"/>
      <c r="BO19" s="6"/>
      <c r="BP19" s="6"/>
      <c r="BQ19" s="6"/>
      <c r="BR19" s="6"/>
      <c r="BS19" s="6"/>
      <c r="BT19" s="6"/>
      <c r="BU19" s="6"/>
      <c r="BV19" s="6"/>
      <c r="BW19" s="6"/>
    </row>
    <row r="20" spans="1:75" s="7" customFormat="1" ht="12.75" customHeight="1" x14ac:dyDescent="0.2">
      <c r="A20" s="16"/>
      <c r="B20" s="6"/>
      <c r="C20" s="6"/>
      <c r="D20" s="6"/>
      <c r="E20" s="6"/>
      <c r="F20" s="6"/>
      <c r="G20" s="6"/>
      <c r="H20" s="6"/>
      <c r="I20" s="6"/>
      <c r="J20" s="6"/>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3"/>
      <c r="AL20" s="11"/>
      <c r="AM20" s="12"/>
      <c r="AN20" s="12"/>
      <c r="AO20" s="12"/>
      <c r="AP20" s="12"/>
      <c r="AQ20" s="12"/>
      <c r="AR20" s="12"/>
      <c r="AS20" s="12"/>
      <c r="AT20" s="12"/>
      <c r="AU20" s="12"/>
      <c r="AV20" s="32"/>
      <c r="AW20" s="5"/>
      <c r="AX20" s="15"/>
      <c r="AY20" s="5"/>
      <c r="AZ20" s="6"/>
      <c r="BA20" s="6"/>
      <c r="BB20" s="6"/>
      <c r="BC20" s="6"/>
      <c r="BD20" s="6"/>
      <c r="BE20" s="6"/>
      <c r="BF20" s="6"/>
      <c r="BG20" s="6"/>
      <c r="BH20" s="6"/>
      <c r="BI20" s="6"/>
      <c r="BJ20" s="6"/>
      <c r="BK20" s="6"/>
      <c r="BL20" s="6"/>
      <c r="BM20" s="6"/>
      <c r="BN20" s="6"/>
      <c r="BO20" s="6"/>
      <c r="BP20" s="6"/>
      <c r="BQ20" s="6"/>
      <c r="BR20" s="6"/>
      <c r="BS20" s="6"/>
      <c r="BT20" s="6"/>
      <c r="BU20" s="6"/>
      <c r="BV20" s="6"/>
      <c r="BW20" s="6"/>
    </row>
    <row r="21" spans="1:75" s="7" customFormat="1" ht="12.75" customHeight="1" x14ac:dyDescent="0.2">
      <c r="A21" s="16"/>
      <c r="B21" s="31"/>
      <c r="C21" s="31"/>
      <c r="D21" s="22"/>
      <c r="E21" s="33"/>
      <c r="F21" s="33"/>
      <c r="G21" s="34"/>
      <c r="H21" s="35"/>
      <c r="I21" s="36"/>
      <c r="J21" s="37"/>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4"/>
      <c r="AL21" s="38"/>
      <c r="AM21" s="39"/>
      <c r="AN21" s="39"/>
      <c r="AO21" s="39"/>
      <c r="AP21" s="39"/>
      <c r="AQ21" s="39"/>
      <c r="AR21" s="39"/>
      <c r="AS21" s="39"/>
      <c r="AT21" s="39"/>
      <c r="AU21" s="39"/>
      <c r="AV21" s="40"/>
      <c r="AW21" s="5"/>
      <c r="AX21" s="4"/>
      <c r="AY21" s="5"/>
      <c r="AZ21" s="6"/>
      <c r="BA21" s="6"/>
      <c r="BB21" s="6"/>
      <c r="BC21" s="6"/>
      <c r="BD21" s="6"/>
      <c r="BE21" s="6"/>
      <c r="BF21" s="6"/>
      <c r="BG21" s="6"/>
      <c r="BH21" s="6"/>
      <c r="BI21" s="6"/>
      <c r="BJ21" s="6"/>
      <c r="BK21" s="6"/>
      <c r="BL21" s="6"/>
      <c r="BM21" s="6"/>
      <c r="BN21" s="6"/>
      <c r="BO21" s="6"/>
      <c r="BP21" s="6"/>
      <c r="BQ21" s="6"/>
      <c r="BR21" s="6"/>
      <c r="BS21" s="6"/>
      <c r="BT21" s="6"/>
      <c r="BU21" s="6"/>
      <c r="BV21" s="6"/>
      <c r="BW21" s="6"/>
    </row>
    <row r="22" spans="1:75" s="7" customFormat="1" ht="12.75" customHeight="1" x14ac:dyDescent="0.2">
      <c r="A22" s="16"/>
      <c r="B22" s="31"/>
      <c r="C22" s="31"/>
      <c r="D22" s="22"/>
      <c r="E22" s="33"/>
      <c r="F22" s="33"/>
      <c r="G22" s="34"/>
      <c r="H22" s="35"/>
      <c r="I22" s="36"/>
      <c r="J22" s="37"/>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0"/>
      <c r="AJ22" s="30"/>
      <c r="AK22" s="34"/>
      <c r="AL22" s="38"/>
      <c r="AM22" s="39"/>
      <c r="AN22" s="39"/>
      <c r="AO22" s="39"/>
      <c r="AP22" s="39"/>
      <c r="AQ22" s="39"/>
      <c r="AR22" s="39"/>
      <c r="AS22" s="39"/>
      <c r="AT22" s="39"/>
      <c r="AU22" s="39"/>
      <c r="AV22" s="40"/>
      <c r="AW22" s="5"/>
      <c r="AX22" s="4"/>
      <c r="AY22" s="41"/>
    </row>
    <row r="23" spans="1:75" s="7" customFormat="1" ht="12.75" customHeight="1" x14ac:dyDescent="0.2">
      <c r="A23" s="16"/>
      <c r="B23" s="31"/>
      <c r="C23" s="31"/>
      <c r="D23" s="22"/>
      <c r="E23" s="33"/>
      <c r="F23" s="33"/>
      <c r="G23" s="34"/>
      <c r="H23" s="35"/>
      <c r="I23" s="36"/>
      <c r="J23" s="37"/>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4"/>
      <c r="AL23" s="38"/>
      <c r="AM23" s="39"/>
      <c r="AN23" s="39"/>
      <c r="AO23" s="39"/>
      <c r="AP23" s="39"/>
      <c r="AQ23" s="39"/>
      <c r="AR23" s="39"/>
      <c r="AS23" s="39"/>
      <c r="AT23" s="39"/>
      <c r="AU23" s="39"/>
      <c r="AV23" s="40"/>
      <c r="AW23" s="5"/>
      <c r="AX23" s="4"/>
      <c r="AY23" s="41"/>
    </row>
    <row r="24" spans="1:75" s="7" customFormat="1" ht="12.75" customHeight="1" x14ac:dyDescent="0.2">
      <c r="A24" s="16"/>
      <c r="B24" s="31"/>
      <c r="C24" s="31"/>
      <c r="D24" s="22"/>
      <c r="E24" s="33"/>
      <c r="F24" s="33"/>
      <c r="G24" s="34"/>
      <c r="H24" s="35"/>
      <c r="I24" s="36"/>
      <c r="J24" s="37"/>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4"/>
      <c r="AL24" s="38"/>
      <c r="AM24" s="39"/>
      <c r="AN24" s="39"/>
      <c r="AO24" s="39"/>
      <c r="AP24" s="39"/>
      <c r="AQ24" s="39"/>
      <c r="AR24" s="39"/>
      <c r="AS24" s="39"/>
      <c r="AT24" s="39"/>
      <c r="AU24" s="39"/>
      <c r="AV24" s="40"/>
      <c r="AW24" s="5"/>
      <c r="AX24" s="4"/>
      <c r="AY24" s="41"/>
    </row>
    <row r="25" spans="1:75" s="7" customFormat="1" ht="12.75" customHeight="1" x14ac:dyDescent="0.2">
      <c r="A25" s="16"/>
      <c r="B25" s="31"/>
      <c r="C25" s="31"/>
      <c r="D25" s="22"/>
      <c r="E25" s="33"/>
      <c r="F25" s="33"/>
      <c r="G25" s="42"/>
      <c r="H25" s="35"/>
      <c r="I25" s="36"/>
      <c r="J25" s="38"/>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42"/>
      <c r="AL25" s="38"/>
      <c r="AM25" s="39"/>
      <c r="AN25" s="39"/>
      <c r="AO25" s="39"/>
      <c r="AP25" s="39"/>
      <c r="AQ25" s="39"/>
      <c r="AR25" s="39"/>
      <c r="AS25" s="39"/>
      <c r="AT25" s="39"/>
      <c r="AU25" s="39"/>
      <c r="AV25" s="40"/>
      <c r="AW25" s="5"/>
      <c r="AX25" s="4"/>
      <c r="AY25" s="41"/>
    </row>
    <row r="26" spans="1:75" ht="12.75" customHeight="1" x14ac:dyDescent="0.2">
      <c r="A26" s="43"/>
      <c r="B26" s="31"/>
      <c r="D26" s="22"/>
      <c r="E26" s="44"/>
      <c r="F26" s="44"/>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7"/>
      <c r="AI26" s="48"/>
      <c r="AJ26" s="48"/>
      <c r="AK26" s="45"/>
    </row>
    <row r="27" spans="1:75" ht="12.75" customHeight="1" x14ac:dyDescent="0.2"/>
    <row r="28" spans="1:75" ht="12.75" customHeight="1" x14ac:dyDescent="0.2">
      <c r="A28" s="43"/>
      <c r="B28" s="233"/>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row>
    <row r="29" spans="1:75" ht="12.75" customHeight="1" x14ac:dyDescent="0.2">
      <c r="A29" s="43"/>
      <c r="B29" s="233"/>
      <c r="C29" s="234"/>
      <c r="D29" s="234"/>
      <c r="E29" s="234"/>
      <c r="F29" s="234"/>
      <c r="G29" s="234"/>
      <c r="H29" s="234"/>
      <c r="I29" s="234"/>
      <c r="J29" s="234"/>
      <c r="K29" s="234"/>
      <c r="L29" s="234"/>
      <c r="M29" s="234"/>
    </row>
    <row r="30" spans="1:75" ht="12.75" customHeight="1" x14ac:dyDescent="0.25">
      <c r="B30" s="56"/>
    </row>
    <row r="31" spans="1:75" ht="12.75" customHeight="1" x14ac:dyDescent="0.2"/>
  </sheetData>
  <mergeCells count="4">
    <mergeCell ref="B29:M29"/>
    <mergeCell ref="B28:BB28"/>
    <mergeCell ref="C4:E4"/>
    <mergeCell ref="A11:D11"/>
  </mergeCells>
  <phoneticPr fontId="6" type="noConversion"/>
  <conditionalFormatting sqref="D19 D21:D26 D14:D17">
    <cfRule type="cellIs" dxfId="2" priority="1" stopIfTrue="1" operator="equal">
      <formula>"p"</formula>
    </cfRule>
    <cfRule type="cellIs" dxfId="1" priority="2" stopIfTrue="1" operator="equal">
      <formula>"q"</formula>
    </cfRule>
    <cfRule type="cellIs" dxfId="0" priority="3" stopIfTrue="1" operator="equal">
      <formula>"tu"</formula>
    </cfRule>
  </conditionalFormatting>
  <pageMargins left="0.35433070866141736" right="0.35433070866141736" top="0.59055118110236227" bottom="0.59055118110236227"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66"/>
  <sheetViews>
    <sheetView zoomScale="80" zoomScaleNormal="80" workbookViewId="0">
      <selection activeCell="C36" sqref="C36"/>
    </sheetView>
  </sheetViews>
  <sheetFormatPr defaultRowHeight="12.75" x14ac:dyDescent="0.2"/>
  <cols>
    <col min="1" max="1" width="27.5703125" style="153" bestFit="1" customWidth="1"/>
    <col min="2" max="2" width="12" style="153" bestFit="1" customWidth="1"/>
    <col min="3" max="3" width="10.28515625" style="153" bestFit="1" customWidth="1"/>
    <col min="4" max="6" width="3" style="153" bestFit="1" customWidth="1"/>
    <col min="7" max="7" width="7.7109375" style="153" bestFit="1" customWidth="1"/>
    <col min="8" max="8" width="3.5703125" style="153" customWidth="1"/>
    <col min="9" max="9" width="6.7109375" style="153" bestFit="1" customWidth="1"/>
    <col min="10" max="10" width="3" style="153" bestFit="1" customWidth="1"/>
    <col min="11" max="11" width="6.5703125" style="153" bestFit="1" customWidth="1"/>
    <col min="12" max="12" width="6.28515625" style="153" bestFit="1" customWidth="1"/>
    <col min="13" max="13" width="7" style="153" bestFit="1" customWidth="1"/>
    <col min="14" max="14" width="5.7109375" style="153" bestFit="1" customWidth="1"/>
    <col min="15" max="257" width="8.85546875" style="153"/>
    <col min="258" max="258" width="24.85546875" style="153" customWidth="1"/>
    <col min="259" max="259" width="8.85546875" style="153"/>
    <col min="260" max="260" width="4.5703125" style="153" customWidth="1"/>
    <col min="261" max="261" width="6.7109375" style="153" customWidth="1"/>
    <col min="262" max="262" width="5.5703125" style="153" customWidth="1"/>
    <col min="263" max="263" width="6.7109375" style="153" customWidth="1"/>
    <col min="264" max="264" width="7" style="153" customWidth="1"/>
    <col min="265" max="265" width="3.5703125" style="153" customWidth="1"/>
    <col min="266" max="266" width="8.85546875" style="153"/>
    <col min="267" max="267" width="5.42578125" style="153" customWidth="1"/>
    <col min="268" max="513" width="8.85546875" style="153"/>
    <col min="514" max="514" width="24.85546875" style="153" customWidth="1"/>
    <col min="515" max="515" width="8.85546875" style="153"/>
    <col min="516" max="516" width="4.5703125" style="153" customWidth="1"/>
    <col min="517" max="517" width="6.7109375" style="153" customWidth="1"/>
    <col min="518" max="518" width="5.5703125" style="153" customWidth="1"/>
    <col min="519" max="519" width="6.7109375" style="153" customWidth="1"/>
    <col min="520" max="520" width="7" style="153" customWidth="1"/>
    <col min="521" max="521" width="3.5703125" style="153" customWidth="1"/>
    <col min="522" max="522" width="8.85546875" style="153"/>
    <col min="523" max="523" width="5.42578125" style="153" customWidth="1"/>
    <col min="524" max="769" width="8.85546875" style="153"/>
    <col min="770" max="770" width="24.85546875" style="153" customWidth="1"/>
    <col min="771" max="771" width="8.85546875" style="153"/>
    <col min="772" max="772" width="4.5703125" style="153" customWidth="1"/>
    <col min="773" max="773" width="6.7109375" style="153" customWidth="1"/>
    <col min="774" max="774" width="5.5703125" style="153" customWidth="1"/>
    <col min="775" max="775" width="6.7109375" style="153" customWidth="1"/>
    <col min="776" max="776" width="7" style="153" customWidth="1"/>
    <col min="777" max="777" width="3.5703125" style="153" customWidth="1"/>
    <col min="778" max="778" width="8.85546875" style="153"/>
    <col min="779" max="779" width="5.42578125" style="153" customWidth="1"/>
    <col min="780" max="1025" width="8.85546875" style="153"/>
    <col min="1026" max="1026" width="24.85546875" style="153" customWidth="1"/>
    <col min="1027" max="1027" width="8.85546875" style="153"/>
    <col min="1028" max="1028" width="4.5703125" style="153" customWidth="1"/>
    <col min="1029" max="1029" width="6.7109375" style="153" customWidth="1"/>
    <col min="1030" max="1030" width="5.5703125" style="153" customWidth="1"/>
    <col min="1031" max="1031" width="6.7109375" style="153" customWidth="1"/>
    <col min="1032" max="1032" width="7" style="153" customWidth="1"/>
    <col min="1033" max="1033" width="3.5703125" style="153" customWidth="1"/>
    <col min="1034" max="1034" width="8.85546875" style="153"/>
    <col min="1035" max="1035" width="5.42578125" style="153" customWidth="1"/>
    <col min="1036" max="1281" width="8.85546875" style="153"/>
    <col min="1282" max="1282" width="24.85546875" style="153" customWidth="1"/>
    <col min="1283" max="1283" width="8.85546875" style="153"/>
    <col min="1284" max="1284" width="4.5703125" style="153" customWidth="1"/>
    <col min="1285" max="1285" width="6.7109375" style="153" customWidth="1"/>
    <col min="1286" max="1286" width="5.5703125" style="153" customWidth="1"/>
    <col min="1287" max="1287" width="6.7109375" style="153" customWidth="1"/>
    <col min="1288" max="1288" width="7" style="153" customWidth="1"/>
    <col min="1289" max="1289" width="3.5703125" style="153" customWidth="1"/>
    <col min="1290" max="1290" width="8.85546875" style="153"/>
    <col min="1291" max="1291" width="5.42578125" style="153" customWidth="1"/>
    <col min="1292" max="1537" width="8.85546875" style="153"/>
    <col min="1538" max="1538" width="24.85546875" style="153" customWidth="1"/>
    <col min="1539" max="1539" width="8.85546875" style="153"/>
    <col min="1540" max="1540" width="4.5703125" style="153" customWidth="1"/>
    <col min="1541" max="1541" width="6.7109375" style="153" customWidth="1"/>
    <col min="1542" max="1542" width="5.5703125" style="153" customWidth="1"/>
    <col min="1543" max="1543" width="6.7109375" style="153" customWidth="1"/>
    <col min="1544" max="1544" width="7" style="153" customWidth="1"/>
    <col min="1545" max="1545" width="3.5703125" style="153" customWidth="1"/>
    <col min="1546" max="1546" width="8.85546875" style="153"/>
    <col min="1547" max="1547" width="5.42578125" style="153" customWidth="1"/>
    <col min="1548" max="1793" width="8.85546875" style="153"/>
    <col min="1794" max="1794" width="24.85546875" style="153" customWidth="1"/>
    <col min="1795" max="1795" width="8.85546875" style="153"/>
    <col min="1796" max="1796" width="4.5703125" style="153" customWidth="1"/>
    <col min="1797" max="1797" width="6.7109375" style="153" customWidth="1"/>
    <col min="1798" max="1798" width="5.5703125" style="153" customWidth="1"/>
    <col min="1799" max="1799" width="6.7109375" style="153" customWidth="1"/>
    <col min="1800" max="1800" width="7" style="153" customWidth="1"/>
    <col min="1801" max="1801" width="3.5703125" style="153" customWidth="1"/>
    <col min="1802" max="1802" width="8.85546875" style="153"/>
    <col min="1803" max="1803" width="5.42578125" style="153" customWidth="1"/>
    <col min="1804" max="2049" width="8.85546875" style="153"/>
    <col min="2050" max="2050" width="24.85546875" style="153" customWidth="1"/>
    <col min="2051" max="2051" width="8.85546875" style="153"/>
    <col min="2052" max="2052" width="4.5703125" style="153" customWidth="1"/>
    <col min="2053" max="2053" width="6.7109375" style="153" customWidth="1"/>
    <col min="2054" max="2054" width="5.5703125" style="153" customWidth="1"/>
    <col min="2055" max="2055" width="6.7109375" style="153" customWidth="1"/>
    <col min="2056" max="2056" width="7" style="153" customWidth="1"/>
    <col min="2057" max="2057" width="3.5703125" style="153" customWidth="1"/>
    <col min="2058" max="2058" width="8.85546875" style="153"/>
    <col min="2059" max="2059" width="5.42578125" style="153" customWidth="1"/>
    <col min="2060" max="2305" width="8.85546875" style="153"/>
    <col min="2306" max="2306" width="24.85546875" style="153" customWidth="1"/>
    <col min="2307" max="2307" width="8.85546875" style="153"/>
    <col min="2308" max="2308" width="4.5703125" style="153" customWidth="1"/>
    <col min="2309" max="2309" width="6.7109375" style="153" customWidth="1"/>
    <col min="2310" max="2310" width="5.5703125" style="153" customWidth="1"/>
    <col min="2311" max="2311" width="6.7109375" style="153" customWidth="1"/>
    <col min="2312" max="2312" width="7" style="153" customWidth="1"/>
    <col min="2313" max="2313" width="3.5703125" style="153" customWidth="1"/>
    <col min="2314" max="2314" width="8.85546875" style="153"/>
    <col min="2315" max="2315" width="5.42578125" style="153" customWidth="1"/>
    <col min="2316" max="2561" width="8.85546875" style="153"/>
    <col min="2562" max="2562" width="24.85546875" style="153" customWidth="1"/>
    <col min="2563" max="2563" width="8.85546875" style="153"/>
    <col min="2564" max="2564" width="4.5703125" style="153" customWidth="1"/>
    <col min="2565" max="2565" width="6.7109375" style="153" customWidth="1"/>
    <col min="2566" max="2566" width="5.5703125" style="153" customWidth="1"/>
    <col min="2567" max="2567" width="6.7109375" style="153" customWidth="1"/>
    <col min="2568" max="2568" width="7" style="153" customWidth="1"/>
    <col min="2569" max="2569" width="3.5703125" style="153" customWidth="1"/>
    <col min="2570" max="2570" width="8.85546875" style="153"/>
    <col min="2571" max="2571" width="5.42578125" style="153" customWidth="1"/>
    <col min="2572" max="2817" width="8.85546875" style="153"/>
    <col min="2818" max="2818" width="24.85546875" style="153" customWidth="1"/>
    <col min="2819" max="2819" width="8.85546875" style="153"/>
    <col min="2820" max="2820" width="4.5703125" style="153" customWidth="1"/>
    <col min="2821" max="2821" width="6.7109375" style="153" customWidth="1"/>
    <col min="2822" max="2822" width="5.5703125" style="153" customWidth="1"/>
    <col min="2823" max="2823" width="6.7109375" style="153" customWidth="1"/>
    <col min="2824" max="2824" width="7" style="153" customWidth="1"/>
    <col min="2825" max="2825" width="3.5703125" style="153" customWidth="1"/>
    <col min="2826" max="2826" width="8.85546875" style="153"/>
    <col min="2827" max="2827" width="5.42578125" style="153" customWidth="1"/>
    <col min="2828" max="3073" width="8.85546875" style="153"/>
    <col min="3074" max="3074" width="24.85546875" style="153" customWidth="1"/>
    <col min="3075" max="3075" width="8.85546875" style="153"/>
    <col min="3076" max="3076" width="4.5703125" style="153" customWidth="1"/>
    <col min="3077" max="3077" width="6.7109375" style="153" customWidth="1"/>
    <col min="3078" max="3078" width="5.5703125" style="153" customWidth="1"/>
    <col min="3079" max="3079" width="6.7109375" style="153" customWidth="1"/>
    <col min="3080" max="3080" width="7" style="153" customWidth="1"/>
    <col min="3081" max="3081" width="3.5703125" style="153" customWidth="1"/>
    <col min="3082" max="3082" width="8.85546875" style="153"/>
    <col min="3083" max="3083" width="5.42578125" style="153" customWidth="1"/>
    <col min="3084" max="3329" width="8.85546875" style="153"/>
    <col min="3330" max="3330" width="24.85546875" style="153" customWidth="1"/>
    <col min="3331" max="3331" width="8.85546875" style="153"/>
    <col min="3332" max="3332" width="4.5703125" style="153" customWidth="1"/>
    <col min="3333" max="3333" width="6.7109375" style="153" customWidth="1"/>
    <col min="3334" max="3334" width="5.5703125" style="153" customWidth="1"/>
    <col min="3335" max="3335" width="6.7109375" style="153" customWidth="1"/>
    <col min="3336" max="3336" width="7" style="153" customWidth="1"/>
    <col min="3337" max="3337" width="3.5703125" style="153" customWidth="1"/>
    <col min="3338" max="3338" width="8.85546875" style="153"/>
    <col min="3339" max="3339" width="5.42578125" style="153" customWidth="1"/>
    <col min="3340" max="3585" width="8.85546875" style="153"/>
    <col min="3586" max="3586" width="24.85546875" style="153" customWidth="1"/>
    <col min="3587" max="3587" width="8.85546875" style="153"/>
    <col min="3588" max="3588" width="4.5703125" style="153" customWidth="1"/>
    <col min="3589" max="3589" width="6.7109375" style="153" customWidth="1"/>
    <col min="3590" max="3590" width="5.5703125" style="153" customWidth="1"/>
    <col min="3591" max="3591" width="6.7109375" style="153" customWidth="1"/>
    <col min="3592" max="3592" width="7" style="153" customWidth="1"/>
    <col min="3593" max="3593" width="3.5703125" style="153" customWidth="1"/>
    <col min="3594" max="3594" width="8.85546875" style="153"/>
    <col min="3595" max="3595" width="5.42578125" style="153" customWidth="1"/>
    <col min="3596" max="3841" width="8.85546875" style="153"/>
    <col min="3842" max="3842" width="24.85546875" style="153" customWidth="1"/>
    <col min="3843" max="3843" width="8.85546875" style="153"/>
    <col min="3844" max="3844" width="4.5703125" style="153" customWidth="1"/>
    <col min="3845" max="3845" width="6.7109375" style="153" customWidth="1"/>
    <col min="3846" max="3846" width="5.5703125" style="153" customWidth="1"/>
    <col min="3847" max="3847" width="6.7109375" style="153" customWidth="1"/>
    <col min="3848" max="3848" width="7" style="153" customWidth="1"/>
    <col min="3849" max="3849" width="3.5703125" style="153" customWidth="1"/>
    <col min="3850" max="3850" width="8.85546875" style="153"/>
    <col min="3851" max="3851" width="5.42578125" style="153" customWidth="1"/>
    <col min="3852" max="4097" width="8.85546875" style="153"/>
    <col min="4098" max="4098" width="24.85546875" style="153" customWidth="1"/>
    <col min="4099" max="4099" width="8.85546875" style="153"/>
    <col min="4100" max="4100" width="4.5703125" style="153" customWidth="1"/>
    <col min="4101" max="4101" width="6.7109375" style="153" customWidth="1"/>
    <col min="4102" max="4102" width="5.5703125" style="153" customWidth="1"/>
    <col min="4103" max="4103" width="6.7109375" style="153" customWidth="1"/>
    <col min="4104" max="4104" width="7" style="153" customWidth="1"/>
    <col min="4105" max="4105" width="3.5703125" style="153" customWidth="1"/>
    <col min="4106" max="4106" width="8.85546875" style="153"/>
    <col min="4107" max="4107" width="5.42578125" style="153" customWidth="1"/>
    <col min="4108" max="4353" width="8.85546875" style="153"/>
    <col min="4354" max="4354" width="24.85546875" style="153" customWidth="1"/>
    <col min="4355" max="4355" width="8.85546875" style="153"/>
    <col min="4356" max="4356" width="4.5703125" style="153" customWidth="1"/>
    <col min="4357" max="4357" width="6.7109375" style="153" customWidth="1"/>
    <col min="4358" max="4358" width="5.5703125" style="153" customWidth="1"/>
    <col min="4359" max="4359" width="6.7109375" style="153" customWidth="1"/>
    <col min="4360" max="4360" width="7" style="153" customWidth="1"/>
    <col min="4361" max="4361" width="3.5703125" style="153" customWidth="1"/>
    <col min="4362" max="4362" width="8.85546875" style="153"/>
    <col min="4363" max="4363" width="5.42578125" style="153" customWidth="1"/>
    <col min="4364" max="4609" width="8.85546875" style="153"/>
    <col min="4610" max="4610" width="24.85546875" style="153" customWidth="1"/>
    <col min="4611" max="4611" width="8.85546875" style="153"/>
    <col min="4612" max="4612" width="4.5703125" style="153" customWidth="1"/>
    <col min="4613" max="4613" width="6.7109375" style="153" customWidth="1"/>
    <col min="4614" max="4614" width="5.5703125" style="153" customWidth="1"/>
    <col min="4615" max="4615" width="6.7109375" style="153" customWidth="1"/>
    <col min="4616" max="4616" width="7" style="153" customWidth="1"/>
    <col min="4617" max="4617" width="3.5703125" style="153" customWidth="1"/>
    <col min="4618" max="4618" width="8.85546875" style="153"/>
    <col min="4619" max="4619" width="5.42578125" style="153" customWidth="1"/>
    <col min="4620" max="4865" width="8.85546875" style="153"/>
    <col min="4866" max="4866" width="24.85546875" style="153" customWidth="1"/>
    <col min="4867" max="4867" width="8.85546875" style="153"/>
    <col min="4868" max="4868" width="4.5703125" style="153" customWidth="1"/>
    <col min="4869" max="4869" width="6.7109375" style="153" customWidth="1"/>
    <col min="4870" max="4870" width="5.5703125" style="153" customWidth="1"/>
    <col min="4871" max="4871" width="6.7109375" style="153" customWidth="1"/>
    <col min="4872" max="4872" width="7" style="153" customWidth="1"/>
    <col min="4873" max="4873" width="3.5703125" style="153" customWidth="1"/>
    <col min="4874" max="4874" width="8.85546875" style="153"/>
    <col min="4875" max="4875" width="5.42578125" style="153" customWidth="1"/>
    <col min="4876" max="5121" width="8.85546875" style="153"/>
    <col min="5122" max="5122" width="24.85546875" style="153" customWidth="1"/>
    <col min="5123" max="5123" width="8.85546875" style="153"/>
    <col min="5124" max="5124" width="4.5703125" style="153" customWidth="1"/>
    <col min="5125" max="5125" width="6.7109375" style="153" customWidth="1"/>
    <col min="5126" max="5126" width="5.5703125" style="153" customWidth="1"/>
    <col min="5127" max="5127" width="6.7109375" style="153" customWidth="1"/>
    <col min="5128" max="5128" width="7" style="153" customWidth="1"/>
    <col min="5129" max="5129" width="3.5703125" style="153" customWidth="1"/>
    <col min="5130" max="5130" width="8.85546875" style="153"/>
    <col min="5131" max="5131" width="5.42578125" style="153" customWidth="1"/>
    <col min="5132" max="5377" width="8.85546875" style="153"/>
    <col min="5378" max="5378" width="24.85546875" style="153" customWidth="1"/>
    <col min="5379" max="5379" width="8.85546875" style="153"/>
    <col min="5380" max="5380" width="4.5703125" style="153" customWidth="1"/>
    <col min="5381" max="5381" width="6.7109375" style="153" customWidth="1"/>
    <col min="5382" max="5382" width="5.5703125" style="153" customWidth="1"/>
    <col min="5383" max="5383" width="6.7109375" style="153" customWidth="1"/>
    <col min="5384" max="5384" width="7" style="153" customWidth="1"/>
    <col min="5385" max="5385" width="3.5703125" style="153" customWidth="1"/>
    <col min="5386" max="5386" width="8.85546875" style="153"/>
    <col min="5387" max="5387" width="5.42578125" style="153" customWidth="1"/>
    <col min="5388" max="5633" width="8.85546875" style="153"/>
    <col min="5634" max="5634" width="24.85546875" style="153" customWidth="1"/>
    <col min="5635" max="5635" width="8.85546875" style="153"/>
    <col min="5636" max="5636" width="4.5703125" style="153" customWidth="1"/>
    <col min="5637" max="5637" width="6.7109375" style="153" customWidth="1"/>
    <col min="5638" max="5638" width="5.5703125" style="153" customWidth="1"/>
    <col min="5639" max="5639" width="6.7109375" style="153" customWidth="1"/>
    <col min="5640" max="5640" width="7" style="153" customWidth="1"/>
    <col min="5641" max="5641" width="3.5703125" style="153" customWidth="1"/>
    <col min="5642" max="5642" width="8.85546875" style="153"/>
    <col min="5643" max="5643" width="5.42578125" style="153" customWidth="1"/>
    <col min="5644" max="5889" width="8.85546875" style="153"/>
    <col min="5890" max="5890" width="24.85546875" style="153" customWidth="1"/>
    <col min="5891" max="5891" width="8.85546875" style="153"/>
    <col min="5892" max="5892" width="4.5703125" style="153" customWidth="1"/>
    <col min="5893" max="5893" width="6.7109375" style="153" customWidth="1"/>
    <col min="5894" max="5894" width="5.5703125" style="153" customWidth="1"/>
    <col min="5895" max="5895" width="6.7109375" style="153" customWidth="1"/>
    <col min="5896" max="5896" width="7" style="153" customWidth="1"/>
    <col min="5897" max="5897" width="3.5703125" style="153" customWidth="1"/>
    <col min="5898" max="5898" width="8.85546875" style="153"/>
    <col min="5899" max="5899" width="5.42578125" style="153" customWidth="1"/>
    <col min="5900" max="6145" width="8.85546875" style="153"/>
    <col min="6146" max="6146" width="24.85546875" style="153" customWidth="1"/>
    <col min="6147" max="6147" width="8.85546875" style="153"/>
    <col min="6148" max="6148" width="4.5703125" style="153" customWidth="1"/>
    <col min="6149" max="6149" width="6.7109375" style="153" customWidth="1"/>
    <col min="6150" max="6150" width="5.5703125" style="153" customWidth="1"/>
    <col min="6151" max="6151" width="6.7109375" style="153" customWidth="1"/>
    <col min="6152" max="6152" width="7" style="153" customWidth="1"/>
    <col min="6153" max="6153" width="3.5703125" style="153" customWidth="1"/>
    <col min="6154" max="6154" width="8.85546875" style="153"/>
    <col min="6155" max="6155" width="5.42578125" style="153" customWidth="1"/>
    <col min="6156" max="6401" width="8.85546875" style="153"/>
    <col min="6402" max="6402" width="24.85546875" style="153" customWidth="1"/>
    <col min="6403" max="6403" width="8.85546875" style="153"/>
    <col min="6404" max="6404" width="4.5703125" style="153" customWidth="1"/>
    <col min="6405" max="6405" width="6.7109375" style="153" customWidth="1"/>
    <col min="6406" max="6406" width="5.5703125" style="153" customWidth="1"/>
    <col min="6407" max="6407" width="6.7109375" style="153" customWidth="1"/>
    <col min="6408" max="6408" width="7" style="153" customWidth="1"/>
    <col min="6409" max="6409" width="3.5703125" style="153" customWidth="1"/>
    <col min="6410" max="6410" width="8.85546875" style="153"/>
    <col min="6411" max="6411" width="5.42578125" style="153" customWidth="1"/>
    <col min="6412" max="6657" width="8.85546875" style="153"/>
    <col min="6658" max="6658" width="24.85546875" style="153" customWidth="1"/>
    <col min="6659" max="6659" width="8.85546875" style="153"/>
    <col min="6660" max="6660" width="4.5703125" style="153" customWidth="1"/>
    <col min="6661" max="6661" width="6.7109375" style="153" customWidth="1"/>
    <col min="6662" max="6662" width="5.5703125" style="153" customWidth="1"/>
    <col min="6663" max="6663" width="6.7109375" style="153" customWidth="1"/>
    <col min="6664" max="6664" width="7" style="153" customWidth="1"/>
    <col min="6665" max="6665" width="3.5703125" style="153" customWidth="1"/>
    <col min="6666" max="6666" width="8.85546875" style="153"/>
    <col min="6667" max="6667" width="5.42578125" style="153" customWidth="1"/>
    <col min="6668" max="6913" width="8.85546875" style="153"/>
    <col min="6914" max="6914" width="24.85546875" style="153" customWidth="1"/>
    <col min="6915" max="6915" width="8.85546875" style="153"/>
    <col min="6916" max="6916" width="4.5703125" style="153" customWidth="1"/>
    <col min="6917" max="6917" width="6.7109375" style="153" customWidth="1"/>
    <col min="6918" max="6918" width="5.5703125" style="153" customWidth="1"/>
    <col min="6919" max="6919" width="6.7109375" style="153" customWidth="1"/>
    <col min="6920" max="6920" width="7" style="153" customWidth="1"/>
    <col min="6921" max="6921" width="3.5703125" style="153" customWidth="1"/>
    <col min="6922" max="6922" width="8.85546875" style="153"/>
    <col min="6923" max="6923" width="5.42578125" style="153" customWidth="1"/>
    <col min="6924" max="7169" width="8.85546875" style="153"/>
    <col min="7170" max="7170" width="24.85546875" style="153" customWidth="1"/>
    <col min="7171" max="7171" width="8.85546875" style="153"/>
    <col min="7172" max="7172" width="4.5703125" style="153" customWidth="1"/>
    <col min="7173" max="7173" width="6.7109375" style="153" customWidth="1"/>
    <col min="7174" max="7174" width="5.5703125" style="153" customWidth="1"/>
    <col min="7175" max="7175" width="6.7109375" style="153" customWidth="1"/>
    <col min="7176" max="7176" width="7" style="153" customWidth="1"/>
    <col min="7177" max="7177" width="3.5703125" style="153" customWidth="1"/>
    <col min="7178" max="7178" width="8.85546875" style="153"/>
    <col min="7179" max="7179" width="5.42578125" style="153" customWidth="1"/>
    <col min="7180" max="7425" width="8.85546875" style="153"/>
    <col min="7426" max="7426" width="24.85546875" style="153" customWidth="1"/>
    <col min="7427" max="7427" width="8.85546875" style="153"/>
    <col min="7428" max="7428" width="4.5703125" style="153" customWidth="1"/>
    <col min="7429" max="7429" width="6.7109375" style="153" customWidth="1"/>
    <col min="7430" max="7430" width="5.5703125" style="153" customWidth="1"/>
    <col min="7431" max="7431" width="6.7109375" style="153" customWidth="1"/>
    <col min="7432" max="7432" width="7" style="153" customWidth="1"/>
    <col min="7433" max="7433" width="3.5703125" style="153" customWidth="1"/>
    <col min="7434" max="7434" width="8.85546875" style="153"/>
    <col min="7435" max="7435" width="5.42578125" style="153" customWidth="1"/>
    <col min="7436" max="7681" width="8.85546875" style="153"/>
    <col min="7682" max="7682" width="24.85546875" style="153" customWidth="1"/>
    <col min="7683" max="7683" width="8.85546875" style="153"/>
    <col min="7684" max="7684" width="4.5703125" style="153" customWidth="1"/>
    <col min="7685" max="7685" width="6.7109375" style="153" customWidth="1"/>
    <col min="7686" max="7686" width="5.5703125" style="153" customWidth="1"/>
    <col min="7687" max="7687" width="6.7109375" style="153" customWidth="1"/>
    <col min="7688" max="7688" width="7" style="153" customWidth="1"/>
    <col min="7689" max="7689" width="3.5703125" style="153" customWidth="1"/>
    <col min="7690" max="7690" width="8.85546875" style="153"/>
    <col min="7691" max="7691" width="5.42578125" style="153" customWidth="1"/>
    <col min="7692" max="7937" width="8.85546875" style="153"/>
    <col min="7938" max="7938" width="24.85546875" style="153" customWidth="1"/>
    <col min="7939" max="7939" width="8.85546875" style="153"/>
    <col min="7940" max="7940" width="4.5703125" style="153" customWidth="1"/>
    <col min="7941" max="7941" width="6.7109375" style="153" customWidth="1"/>
    <col min="7942" max="7942" width="5.5703125" style="153" customWidth="1"/>
    <col min="7943" max="7943" width="6.7109375" style="153" customWidth="1"/>
    <col min="7944" max="7944" width="7" style="153" customWidth="1"/>
    <col min="7945" max="7945" width="3.5703125" style="153" customWidth="1"/>
    <col min="7946" max="7946" width="8.85546875" style="153"/>
    <col min="7947" max="7947" width="5.42578125" style="153" customWidth="1"/>
    <col min="7948" max="8193" width="8.85546875" style="153"/>
    <col min="8194" max="8194" width="24.85546875" style="153" customWidth="1"/>
    <col min="8195" max="8195" width="8.85546875" style="153"/>
    <col min="8196" max="8196" width="4.5703125" style="153" customWidth="1"/>
    <col min="8197" max="8197" width="6.7109375" style="153" customWidth="1"/>
    <col min="8198" max="8198" width="5.5703125" style="153" customWidth="1"/>
    <col min="8199" max="8199" width="6.7109375" style="153" customWidth="1"/>
    <col min="8200" max="8200" width="7" style="153" customWidth="1"/>
    <col min="8201" max="8201" width="3.5703125" style="153" customWidth="1"/>
    <col min="8202" max="8202" width="8.85546875" style="153"/>
    <col min="8203" max="8203" width="5.42578125" style="153" customWidth="1"/>
    <col min="8204" max="8449" width="8.85546875" style="153"/>
    <col min="8450" max="8450" width="24.85546875" style="153" customWidth="1"/>
    <col min="8451" max="8451" width="8.85546875" style="153"/>
    <col min="8452" max="8452" width="4.5703125" style="153" customWidth="1"/>
    <col min="8453" max="8453" width="6.7109375" style="153" customWidth="1"/>
    <col min="8454" max="8454" width="5.5703125" style="153" customWidth="1"/>
    <col min="8455" max="8455" width="6.7109375" style="153" customWidth="1"/>
    <col min="8456" max="8456" width="7" style="153" customWidth="1"/>
    <col min="8457" max="8457" width="3.5703125" style="153" customWidth="1"/>
    <col min="8458" max="8458" width="8.85546875" style="153"/>
    <col min="8459" max="8459" width="5.42578125" style="153" customWidth="1"/>
    <col min="8460" max="8705" width="8.85546875" style="153"/>
    <col min="8706" max="8706" width="24.85546875" style="153" customWidth="1"/>
    <col min="8707" max="8707" width="8.85546875" style="153"/>
    <col min="8708" max="8708" width="4.5703125" style="153" customWidth="1"/>
    <col min="8709" max="8709" width="6.7109375" style="153" customWidth="1"/>
    <col min="8710" max="8710" width="5.5703125" style="153" customWidth="1"/>
    <col min="8711" max="8711" width="6.7109375" style="153" customWidth="1"/>
    <col min="8712" max="8712" width="7" style="153" customWidth="1"/>
    <col min="8713" max="8713" width="3.5703125" style="153" customWidth="1"/>
    <col min="8714" max="8714" width="8.85546875" style="153"/>
    <col min="8715" max="8715" width="5.42578125" style="153" customWidth="1"/>
    <col min="8716" max="8961" width="8.85546875" style="153"/>
    <col min="8962" max="8962" width="24.85546875" style="153" customWidth="1"/>
    <col min="8963" max="8963" width="8.85546875" style="153"/>
    <col min="8964" max="8964" width="4.5703125" style="153" customWidth="1"/>
    <col min="8965" max="8965" width="6.7109375" style="153" customWidth="1"/>
    <col min="8966" max="8966" width="5.5703125" style="153" customWidth="1"/>
    <col min="8967" max="8967" width="6.7109375" style="153" customWidth="1"/>
    <col min="8968" max="8968" width="7" style="153" customWidth="1"/>
    <col min="8969" max="8969" width="3.5703125" style="153" customWidth="1"/>
    <col min="8970" max="8970" width="8.85546875" style="153"/>
    <col min="8971" max="8971" width="5.42578125" style="153" customWidth="1"/>
    <col min="8972" max="9217" width="8.85546875" style="153"/>
    <col min="9218" max="9218" width="24.85546875" style="153" customWidth="1"/>
    <col min="9219" max="9219" width="8.85546875" style="153"/>
    <col min="9220" max="9220" width="4.5703125" style="153" customWidth="1"/>
    <col min="9221" max="9221" width="6.7109375" style="153" customWidth="1"/>
    <col min="9222" max="9222" width="5.5703125" style="153" customWidth="1"/>
    <col min="9223" max="9223" width="6.7109375" style="153" customWidth="1"/>
    <col min="9224" max="9224" width="7" style="153" customWidth="1"/>
    <col min="9225" max="9225" width="3.5703125" style="153" customWidth="1"/>
    <col min="9226" max="9226" width="8.85546875" style="153"/>
    <col min="9227" max="9227" width="5.42578125" style="153" customWidth="1"/>
    <col min="9228" max="9473" width="8.85546875" style="153"/>
    <col min="9474" max="9474" width="24.85546875" style="153" customWidth="1"/>
    <col min="9475" max="9475" width="8.85546875" style="153"/>
    <col min="9476" max="9476" width="4.5703125" style="153" customWidth="1"/>
    <col min="9477" max="9477" width="6.7109375" style="153" customWidth="1"/>
    <col min="9478" max="9478" width="5.5703125" style="153" customWidth="1"/>
    <col min="9479" max="9479" width="6.7109375" style="153" customWidth="1"/>
    <col min="9480" max="9480" width="7" style="153" customWidth="1"/>
    <col min="9481" max="9481" width="3.5703125" style="153" customWidth="1"/>
    <col min="9482" max="9482" width="8.85546875" style="153"/>
    <col min="9483" max="9483" width="5.42578125" style="153" customWidth="1"/>
    <col min="9484" max="9729" width="8.85546875" style="153"/>
    <col min="9730" max="9730" width="24.85546875" style="153" customWidth="1"/>
    <col min="9731" max="9731" width="8.85546875" style="153"/>
    <col min="9732" max="9732" width="4.5703125" style="153" customWidth="1"/>
    <col min="9733" max="9733" width="6.7109375" style="153" customWidth="1"/>
    <col min="9734" max="9734" width="5.5703125" style="153" customWidth="1"/>
    <col min="9735" max="9735" width="6.7109375" style="153" customWidth="1"/>
    <col min="9736" max="9736" width="7" style="153" customWidth="1"/>
    <col min="9737" max="9737" width="3.5703125" style="153" customWidth="1"/>
    <col min="9738" max="9738" width="8.85546875" style="153"/>
    <col min="9739" max="9739" width="5.42578125" style="153" customWidth="1"/>
    <col min="9740" max="9985" width="8.85546875" style="153"/>
    <col min="9986" max="9986" width="24.85546875" style="153" customWidth="1"/>
    <col min="9987" max="9987" width="8.85546875" style="153"/>
    <col min="9988" max="9988" width="4.5703125" style="153" customWidth="1"/>
    <col min="9989" max="9989" width="6.7109375" style="153" customWidth="1"/>
    <col min="9990" max="9990" width="5.5703125" style="153" customWidth="1"/>
    <col min="9991" max="9991" width="6.7109375" style="153" customWidth="1"/>
    <col min="9992" max="9992" width="7" style="153" customWidth="1"/>
    <col min="9993" max="9993" width="3.5703125" style="153" customWidth="1"/>
    <col min="9994" max="9994" width="8.85546875" style="153"/>
    <col min="9995" max="9995" width="5.42578125" style="153" customWidth="1"/>
    <col min="9996" max="10241" width="8.85546875" style="153"/>
    <col min="10242" max="10242" width="24.85546875" style="153" customWidth="1"/>
    <col min="10243" max="10243" width="8.85546875" style="153"/>
    <col min="10244" max="10244" width="4.5703125" style="153" customWidth="1"/>
    <col min="10245" max="10245" width="6.7109375" style="153" customWidth="1"/>
    <col min="10246" max="10246" width="5.5703125" style="153" customWidth="1"/>
    <col min="10247" max="10247" width="6.7109375" style="153" customWidth="1"/>
    <col min="10248" max="10248" width="7" style="153" customWidth="1"/>
    <col min="10249" max="10249" width="3.5703125" style="153" customWidth="1"/>
    <col min="10250" max="10250" width="8.85546875" style="153"/>
    <col min="10251" max="10251" width="5.42578125" style="153" customWidth="1"/>
    <col min="10252" max="10497" width="8.85546875" style="153"/>
    <col min="10498" max="10498" width="24.85546875" style="153" customWidth="1"/>
    <col min="10499" max="10499" width="8.85546875" style="153"/>
    <col min="10500" max="10500" width="4.5703125" style="153" customWidth="1"/>
    <col min="10501" max="10501" width="6.7109375" style="153" customWidth="1"/>
    <col min="10502" max="10502" width="5.5703125" style="153" customWidth="1"/>
    <col min="10503" max="10503" width="6.7109375" style="153" customWidth="1"/>
    <col min="10504" max="10504" width="7" style="153" customWidth="1"/>
    <col min="10505" max="10505" width="3.5703125" style="153" customWidth="1"/>
    <col min="10506" max="10506" width="8.85546875" style="153"/>
    <col min="10507" max="10507" width="5.42578125" style="153" customWidth="1"/>
    <col min="10508" max="10753" width="8.85546875" style="153"/>
    <col min="10754" max="10754" width="24.85546875" style="153" customWidth="1"/>
    <col min="10755" max="10755" width="8.85546875" style="153"/>
    <col min="10756" max="10756" width="4.5703125" style="153" customWidth="1"/>
    <col min="10757" max="10757" width="6.7109375" style="153" customWidth="1"/>
    <col min="10758" max="10758" width="5.5703125" style="153" customWidth="1"/>
    <col min="10759" max="10759" width="6.7109375" style="153" customWidth="1"/>
    <col min="10760" max="10760" width="7" style="153" customWidth="1"/>
    <col min="10761" max="10761" width="3.5703125" style="153" customWidth="1"/>
    <col min="10762" max="10762" width="8.85546875" style="153"/>
    <col min="10763" max="10763" width="5.42578125" style="153" customWidth="1"/>
    <col min="10764" max="11009" width="8.85546875" style="153"/>
    <col min="11010" max="11010" width="24.85546875" style="153" customWidth="1"/>
    <col min="11011" max="11011" width="8.85546875" style="153"/>
    <col min="11012" max="11012" width="4.5703125" style="153" customWidth="1"/>
    <col min="11013" max="11013" width="6.7109375" style="153" customWidth="1"/>
    <col min="11014" max="11014" width="5.5703125" style="153" customWidth="1"/>
    <col min="11015" max="11015" width="6.7109375" style="153" customWidth="1"/>
    <col min="11016" max="11016" width="7" style="153" customWidth="1"/>
    <col min="11017" max="11017" width="3.5703125" style="153" customWidth="1"/>
    <col min="11018" max="11018" width="8.85546875" style="153"/>
    <col min="11019" max="11019" width="5.42578125" style="153" customWidth="1"/>
    <col min="11020" max="11265" width="8.85546875" style="153"/>
    <col min="11266" max="11266" width="24.85546875" style="153" customWidth="1"/>
    <col min="11267" max="11267" width="8.85546875" style="153"/>
    <col min="11268" max="11268" width="4.5703125" style="153" customWidth="1"/>
    <col min="11269" max="11269" width="6.7109375" style="153" customWidth="1"/>
    <col min="11270" max="11270" width="5.5703125" style="153" customWidth="1"/>
    <col min="11271" max="11271" width="6.7109375" style="153" customWidth="1"/>
    <col min="11272" max="11272" width="7" style="153" customWidth="1"/>
    <col min="11273" max="11273" width="3.5703125" style="153" customWidth="1"/>
    <col min="11274" max="11274" width="8.85546875" style="153"/>
    <col min="11275" max="11275" width="5.42578125" style="153" customWidth="1"/>
    <col min="11276" max="11521" width="8.85546875" style="153"/>
    <col min="11522" max="11522" width="24.85546875" style="153" customWidth="1"/>
    <col min="11523" max="11523" width="8.85546875" style="153"/>
    <col min="11524" max="11524" width="4.5703125" style="153" customWidth="1"/>
    <col min="11525" max="11525" width="6.7109375" style="153" customWidth="1"/>
    <col min="11526" max="11526" width="5.5703125" style="153" customWidth="1"/>
    <col min="11527" max="11527" width="6.7109375" style="153" customWidth="1"/>
    <col min="11528" max="11528" width="7" style="153" customWidth="1"/>
    <col min="11529" max="11529" width="3.5703125" style="153" customWidth="1"/>
    <col min="11530" max="11530" width="8.85546875" style="153"/>
    <col min="11531" max="11531" width="5.42578125" style="153" customWidth="1"/>
    <col min="11532" max="11777" width="8.85546875" style="153"/>
    <col min="11778" max="11778" width="24.85546875" style="153" customWidth="1"/>
    <col min="11779" max="11779" width="8.85546875" style="153"/>
    <col min="11780" max="11780" width="4.5703125" style="153" customWidth="1"/>
    <col min="11781" max="11781" width="6.7109375" style="153" customWidth="1"/>
    <col min="11782" max="11782" width="5.5703125" style="153" customWidth="1"/>
    <col min="11783" max="11783" width="6.7109375" style="153" customWidth="1"/>
    <col min="11784" max="11784" width="7" style="153" customWidth="1"/>
    <col min="11785" max="11785" width="3.5703125" style="153" customWidth="1"/>
    <col min="11786" max="11786" width="8.85546875" style="153"/>
    <col min="11787" max="11787" width="5.42578125" style="153" customWidth="1"/>
    <col min="11788" max="12033" width="8.85546875" style="153"/>
    <col min="12034" max="12034" width="24.85546875" style="153" customWidth="1"/>
    <col min="12035" max="12035" width="8.85546875" style="153"/>
    <col min="12036" max="12036" width="4.5703125" style="153" customWidth="1"/>
    <col min="12037" max="12037" width="6.7109375" style="153" customWidth="1"/>
    <col min="12038" max="12038" width="5.5703125" style="153" customWidth="1"/>
    <col min="12039" max="12039" width="6.7109375" style="153" customWidth="1"/>
    <col min="12040" max="12040" width="7" style="153" customWidth="1"/>
    <col min="12041" max="12041" width="3.5703125" style="153" customWidth="1"/>
    <col min="12042" max="12042" width="8.85546875" style="153"/>
    <col min="12043" max="12043" width="5.42578125" style="153" customWidth="1"/>
    <col min="12044" max="12289" width="8.85546875" style="153"/>
    <col min="12290" max="12290" width="24.85546875" style="153" customWidth="1"/>
    <col min="12291" max="12291" width="8.85546875" style="153"/>
    <col min="12292" max="12292" width="4.5703125" style="153" customWidth="1"/>
    <col min="12293" max="12293" width="6.7109375" style="153" customWidth="1"/>
    <col min="12294" max="12294" width="5.5703125" style="153" customWidth="1"/>
    <col min="12295" max="12295" width="6.7109375" style="153" customWidth="1"/>
    <col min="12296" max="12296" width="7" style="153" customWidth="1"/>
    <col min="12297" max="12297" width="3.5703125" style="153" customWidth="1"/>
    <col min="12298" max="12298" width="8.85546875" style="153"/>
    <col min="12299" max="12299" width="5.42578125" style="153" customWidth="1"/>
    <col min="12300" max="12545" width="8.85546875" style="153"/>
    <col min="12546" max="12546" width="24.85546875" style="153" customWidth="1"/>
    <col min="12547" max="12547" width="8.85546875" style="153"/>
    <col min="12548" max="12548" width="4.5703125" style="153" customWidth="1"/>
    <col min="12549" max="12549" width="6.7109375" style="153" customWidth="1"/>
    <col min="12550" max="12550" width="5.5703125" style="153" customWidth="1"/>
    <col min="12551" max="12551" width="6.7109375" style="153" customWidth="1"/>
    <col min="12552" max="12552" width="7" style="153" customWidth="1"/>
    <col min="12553" max="12553" width="3.5703125" style="153" customWidth="1"/>
    <col min="12554" max="12554" width="8.85546875" style="153"/>
    <col min="12555" max="12555" width="5.42578125" style="153" customWidth="1"/>
    <col min="12556" max="12801" width="8.85546875" style="153"/>
    <col min="12802" max="12802" width="24.85546875" style="153" customWidth="1"/>
    <col min="12803" max="12803" width="8.85546875" style="153"/>
    <col min="12804" max="12804" width="4.5703125" style="153" customWidth="1"/>
    <col min="12805" max="12805" width="6.7109375" style="153" customWidth="1"/>
    <col min="12806" max="12806" width="5.5703125" style="153" customWidth="1"/>
    <col min="12807" max="12807" width="6.7109375" style="153" customWidth="1"/>
    <col min="12808" max="12808" width="7" style="153" customWidth="1"/>
    <col min="12809" max="12809" width="3.5703125" style="153" customWidth="1"/>
    <col min="12810" max="12810" width="8.85546875" style="153"/>
    <col min="12811" max="12811" width="5.42578125" style="153" customWidth="1"/>
    <col min="12812" max="13057" width="8.85546875" style="153"/>
    <col min="13058" max="13058" width="24.85546875" style="153" customWidth="1"/>
    <col min="13059" max="13059" width="8.85546875" style="153"/>
    <col min="13060" max="13060" width="4.5703125" style="153" customWidth="1"/>
    <col min="13061" max="13061" width="6.7109375" style="153" customWidth="1"/>
    <col min="13062" max="13062" width="5.5703125" style="153" customWidth="1"/>
    <col min="13063" max="13063" width="6.7109375" style="153" customWidth="1"/>
    <col min="13064" max="13064" width="7" style="153" customWidth="1"/>
    <col min="13065" max="13065" width="3.5703125" style="153" customWidth="1"/>
    <col min="13066" max="13066" width="8.85546875" style="153"/>
    <col min="13067" max="13067" width="5.42578125" style="153" customWidth="1"/>
    <col min="13068" max="13313" width="8.85546875" style="153"/>
    <col min="13314" max="13314" width="24.85546875" style="153" customWidth="1"/>
    <col min="13315" max="13315" width="8.85546875" style="153"/>
    <col min="13316" max="13316" width="4.5703125" style="153" customWidth="1"/>
    <col min="13317" max="13317" width="6.7109375" style="153" customWidth="1"/>
    <col min="13318" max="13318" width="5.5703125" style="153" customWidth="1"/>
    <col min="13319" max="13319" width="6.7109375" style="153" customWidth="1"/>
    <col min="13320" max="13320" width="7" style="153" customWidth="1"/>
    <col min="13321" max="13321" width="3.5703125" style="153" customWidth="1"/>
    <col min="13322" max="13322" width="8.85546875" style="153"/>
    <col min="13323" max="13323" width="5.42578125" style="153" customWidth="1"/>
    <col min="13324" max="13569" width="8.85546875" style="153"/>
    <col min="13570" max="13570" width="24.85546875" style="153" customWidth="1"/>
    <col min="13571" max="13571" width="8.85546875" style="153"/>
    <col min="13572" max="13572" width="4.5703125" style="153" customWidth="1"/>
    <col min="13573" max="13573" width="6.7109375" style="153" customWidth="1"/>
    <col min="13574" max="13574" width="5.5703125" style="153" customWidth="1"/>
    <col min="13575" max="13575" width="6.7109375" style="153" customWidth="1"/>
    <col min="13576" max="13576" width="7" style="153" customWidth="1"/>
    <col min="13577" max="13577" width="3.5703125" style="153" customWidth="1"/>
    <col min="13578" max="13578" width="8.85546875" style="153"/>
    <col min="13579" max="13579" width="5.42578125" style="153" customWidth="1"/>
    <col min="13580" max="13825" width="8.85546875" style="153"/>
    <col min="13826" max="13826" width="24.85546875" style="153" customWidth="1"/>
    <col min="13827" max="13827" width="8.85546875" style="153"/>
    <col min="13828" max="13828" width="4.5703125" style="153" customWidth="1"/>
    <col min="13829" max="13829" width="6.7109375" style="153" customWidth="1"/>
    <col min="13830" max="13830" width="5.5703125" style="153" customWidth="1"/>
    <col min="13831" max="13831" width="6.7109375" style="153" customWidth="1"/>
    <col min="13832" max="13832" width="7" style="153" customWidth="1"/>
    <col min="13833" max="13833" width="3.5703125" style="153" customWidth="1"/>
    <col min="13834" max="13834" width="8.85546875" style="153"/>
    <col min="13835" max="13835" width="5.42578125" style="153" customWidth="1"/>
    <col min="13836" max="14081" width="8.85546875" style="153"/>
    <col min="14082" max="14082" width="24.85546875" style="153" customWidth="1"/>
    <col min="14083" max="14083" width="8.85546875" style="153"/>
    <col min="14084" max="14084" width="4.5703125" style="153" customWidth="1"/>
    <col min="14085" max="14085" width="6.7109375" style="153" customWidth="1"/>
    <col min="14086" max="14086" width="5.5703125" style="153" customWidth="1"/>
    <col min="14087" max="14087" width="6.7109375" style="153" customWidth="1"/>
    <col min="14088" max="14088" width="7" style="153" customWidth="1"/>
    <col min="14089" max="14089" width="3.5703125" style="153" customWidth="1"/>
    <col min="14090" max="14090" width="8.85546875" style="153"/>
    <col min="14091" max="14091" width="5.42578125" style="153" customWidth="1"/>
    <col min="14092" max="14337" width="8.85546875" style="153"/>
    <col min="14338" max="14338" width="24.85546875" style="153" customWidth="1"/>
    <col min="14339" max="14339" width="8.85546875" style="153"/>
    <col min="14340" max="14340" width="4.5703125" style="153" customWidth="1"/>
    <col min="14341" max="14341" width="6.7109375" style="153" customWidth="1"/>
    <col min="14342" max="14342" width="5.5703125" style="153" customWidth="1"/>
    <col min="14343" max="14343" width="6.7109375" style="153" customWidth="1"/>
    <col min="14344" max="14344" width="7" style="153" customWidth="1"/>
    <col min="14345" max="14345" width="3.5703125" style="153" customWidth="1"/>
    <col min="14346" max="14346" width="8.85546875" style="153"/>
    <col min="14347" max="14347" width="5.42578125" style="153" customWidth="1"/>
    <col min="14348" max="14593" width="8.85546875" style="153"/>
    <col min="14594" max="14594" width="24.85546875" style="153" customWidth="1"/>
    <col min="14595" max="14595" width="8.85546875" style="153"/>
    <col min="14596" max="14596" width="4.5703125" style="153" customWidth="1"/>
    <col min="14597" max="14597" width="6.7109375" style="153" customWidth="1"/>
    <col min="14598" max="14598" width="5.5703125" style="153" customWidth="1"/>
    <col min="14599" max="14599" width="6.7109375" style="153" customWidth="1"/>
    <col min="14600" max="14600" width="7" style="153" customWidth="1"/>
    <col min="14601" max="14601" width="3.5703125" style="153" customWidth="1"/>
    <col min="14602" max="14602" width="8.85546875" style="153"/>
    <col min="14603" max="14603" width="5.42578125" style="153" customWidth="1"/>
    <col min="14604" max="14849" width="8.85546875" style="153"/>
    <col min="14850" max="14850" width="24.85546875" style="153" customWidth="1"/>
    <col min="14851" max="14851" width="8.85546875" style="153"/>
    <col min="14852" max="14852" width="4.5703125" style="153" customWidth="1"/>
    <col min="14853" max="14853" width="6.7109375" style="153" customWidth="1"/>
    <col min="14854" max="14854" width="5.5703125" style="153" customWidth="1"/>
    <col min="14855" max="14855" width="6.7109375" style="153" customWidth="1"/>
    <col min="14856" max="14856" width="7" style="153" customWidth="1"/>
    <col min="14857" max="14857" width="3.5703125" style="153" customWidth="1"/>
    <col min="14858" max="14858" width="8.85546875" style="153"/>
    <col min="14859" max="14859" width="5.42578125" style="153" customWidth="1"/>
    <col min="14860" max="15105" width="8.85546875" style="153"/>
    <col min="15106" max="15106" width="24.85546875" style="153" customWidth="1"/>
    <col min="15107" max="15107" width="8.85546875" style="153"/>
    <col min="15108" max="15108" width="4.5703125" style="153" customWidth="1"/>
    <col min="15109" max="15109" width="6.7109375" style="153" customWidth="1"/>
    <col min="15110" max="15110" width="5.5703125" style="153" customWidth="1"/>
    <col min="15111" max="15111" width="6.7109375" style="153" customWidth="1"/>
    <col min="15112" max="15112" width="7" style="153" customWidth="1"/>
    <col min="15113" max="15113" width="3.5703125" style="153" customWidth="1"/>
    <col min="15114" max="15114" width="8.85546875" style="153"/>
    <col min="15115" max="15115" width="5.42578125" style="153" customWidth="1"/>
    <col min="15116" max="15361" width="8.85546875" style="153"/>
    <col min="15362" max="15362" width="24.85546875" style="153" customWidth="1"/>
    <col min="15363" max="15363" width="8.85546875" style="153"/>
    <col min="15364" max="15364" width="4.5703125" style="153" customWidth="1"/>
    <col min="15365" max="15365" width="6.7109375" style="153" customWidth="1"/>
    <col min="15366" max="15366" width="5.5703125" style="153" customWidth="1"/>
    <col min="15367" max="15367" width="6.7109375" style="153" customWidth="1"/>
    <col min="15368" max="15368" width="7" style="153" customWidth="1"/>
    <col min="15369" max="15369" width="3.5703125" style="153" customWidth="1"/>
    <col min="15370" max="15370" width="8.85546875" style="153"/>
    <col min="15371" max="15371" width="5.42578125" style="153" customWidth="1"/>
    <col min="15372" max="15617" width="8.85546875" style="153"/>
    <col min="15618" max="15618" width="24.85546875" style="153" customWidth="1"/>
    <col min="15619" max="15619" width="8.85546875" style="153"/>
    <col min="15620" max="15620" width="4.5703125" style="153" customWidth="1"/>
    <col min="15621" max="15621" width="6.7109375" style="153" customWidth="1"/>
    <col min="15622" max="15622" width="5.5703125" style="153" customWidth="1"/>
    <col min="15623" max="15623" width="6.7109375" style="153" customWidth="1"/>
    <col min="15624" max="15624" width="7" style="153" customWidth="1"/>
    <col min="15625" max="15625" width="3.5703125" style="153" customWidth="1"/>
    <col min="15626" max="15626" width="8.85546875" style="153"/>
    <col min="15627" max="15627" width="5.42578125" style="153" customWidth="1"/>
    <col min="15628" max="15873" width="8.85546875" style="153"/>
    <col min="15874" max="15874" width="24.85546875" style="153" customWidth="1"/>
    <col min="15875" max="15875" width="8.85546875" style="153"/>
    <col min="15876" max="15876" width="4.5703125" style="153" customWidth="1"/>
    <col min="15877" max="15877" width="6.7109375" style="153" customWidth="1"/>
    <col min="15878" max="15878" width="5.5703125" style="153" customWidth="1"/>
    <col min="15879" max="15879" width="6.7109375" style="153" customWidth="1"/>
    <col min="15880" max="15880" width="7" style="153" customWidth="1"/>
    <col min="15881" max="15881" width="3.5703125" style="153" customWidth="1"/>
    <col min="15882" max="15882" width="8.85546875" style="153"/>
    <col min="15883" max="15883" width="5.42578125" style="153" customWidth="1"/>
    <col min="15884" max="16129" width="8.85546875" style="153"/>
    <col min="16130" max="16130" width="24.85546875" style="153" customWidth="1"/>
    <col min="16131" max="16131" width="8.85546875" style="153"/>
    <col min="16132" max="16132" width="4.5703125" style="153" customWidth="1"/>
    <col min="16133" max="16133" width="6.7109375" style="153" customWidth="1"/>
    <col min="16134" max="16134" width="5.5703125" style="153" customWidth="1"/>
    <col min="16135" max="16135" width="6.7109375" style="153" customWidth="1"/>
    <col min="16136" max="16136" width="7" style="153" customWidth="1"/>
    <col min="16137" max="16137" width="3.5703125" style="153" customWidth="1"/>
    <col min="16138" max="16138" width="8.85546875" style="153"/>
    <col min="16139" max="16139" width="5.42578125" style="153" customWidth="1"/>
    <col min="16140" max="16384" width="8.85546875" style="153"/>
  </cols>
  <sheetData>
    <row r="1" spans="1:16" ht="13.5" thickBot="1" x14ac:dyDescent="0.25"/>
    <row r="2" spans="1:16" ht="13.5" thickBot="1" x14ac:dyDescent="0.25">
      <c r="A2" s="239" t="s">
        <v>6</v>
      </c>
      <c r="B2" s="240"/>
      <c r="C2" s="240"/>
      <c r="D2" s="240"/>
      <c r="E2" s="240"/>
      <c r="F2" s="240"/>
      <c r="G2" s="240"/>
      <c r="H2" s="240"/>
      <c r="I2" s="240"/>
      <c r="J2" s="240"/>
      <c r="K2" s="240"/>
      <c r="L2" s="240"/>
      <c r="M2" s="240"/>
      <c r="N2" s="240"/>
      <c r="O2" s="240"/>
      <c r="P2" s="241"/>
    </row>
    <row r="3" spans="1:16" x14ac:dyDescent="0.2">
      <c r="A3" s="173"/>
      <c r="B3" s="173"/>
      <c r="C3" s="173"/>
      <c r="D3" s="173"/>
      <c r="E3" s="173"/>
      <c r="F3" s="173"/>
      <c r="G3" s="173"/>
      <c r="H3" s="173"/>
      <c r="I3" s="173"/>
      <c r="J3" s="173"/>
      <c r="K3" s="173"/>
      <c r="L3" s="173"/>
      <c r="M3" s="173"/>
      <c r="N3" s="173"/>
      <c r="O3" s="173"/>
      <c r="P3" s="173"/>
    </row>
    <row r="4" spans="1:16" x14ac:dyDescent="0.2">
      <c r="A4" s="242" t="s">
        <v>126</v>
      </c>
      <c r="B4" s="242"/>
    </row>
    <row r="5" spans="1:16" x14ac:dyDescent="0.2">
      <c r="A5" s="153" t="s">
        <v>127</v>
      </c>
      <c r="B5" s="172">
        <v>0.99989543923503021</v>
      </c>
    </row>
    <row r="6" spans="1:16" x14ac:dyDescent="0.2">
      <c r="A6" s="153" t="s">
        <v>128</v>
      </c>
      <c r="B6" s="172">
        <v>0.9992695133091043</v>
      </c>
    </row>
    <row r="7" spans="1:16" x14ac:dyDescent="0.2">
      <c r="A7" s="153" t="s">
        <v>13</v>
      </c>
      <c r="B7" s="172">
        <v>1</v>
      </c>
    </row>
    <row r="8" spans="1:16" x14ac:dyDescent="0.2">
      <c r="A8" s="153" t="s">
        <v>129</v>
      </c>
      <c r="B8" s="172">
        <v>0.99968681237575341</v>
      </c>
    </row>
    <row r="9" spans="1:16" x14ac:dyDescent="0.2">
      <c r="A9" s="153" t="s">
        <v>130</v>
      </c>
      <c r="B9" s="172">
        <v>1</v>
      </c>
    </row>
    <row r="28" spans="1:16" ht="13.5" thickBot="1" x14ac:dyDescent="0.25"/>
    <row r="29" spans="1:16" ht="13.5" thickBot="1" x14ac:dyDescent="0.25">
      <c r="A29" s="239" t="s">
        <v>5</v>
      </c>
      <c r="B29" s="240"/>
      <c r="C29" s="240"/>
      <c r="D29" s="240"/>
      <c r="E29" s="240"/>
      <c r="F29" s="240"/>
      <c r="G29" s="240"/>
      <c r="H29" s="240"/>
      <c r="I29" s="240"/>
      <c r="J29" s="240"/>
      <c r="K29" s="240"/>
      <c r="L29" s="240"/>
      <c r="M29" s="240"/>
      <c r="N29" s="240"/>
      <c r="O29" s="240"/>
      <c r="P29" s="241"/>
    </row>
    <row r="31" spans="1:16" x14ac:dyDescent="0.2">
      <c r="B31" s="243" t="s">
        <v>106</v>
      </c>
      <c r="C31" s="244"/>
      <c r="D31" s="244"/>
      <c r="E31" s="244"/>
      <c r="F31" s="244"/>
      <c r="G31" s="244"/>
      <c r="H31" s="244"/>
      <c r="I31" s="244"/>
      <c r="J31" s="244"/>
      <c r="K31" s="244"/>
      <c r="L31" s="244"/>
      <c r="M31" s="244"/>
      <c r="N31" s="245"/>
    </row>
    <row r="32" spans="1:16" x14ac:dyDescent="0.2">
      <c r="B32" s="155" t="s">
        <v>104</v>
      </c>
    </row>
    <row r="33" spans="1:14" x14ac:dyDescent="0.2">
      <c r="C33" s="153" t="s">
        <v>107</v>
      </c>
      <c r="D33" s="153" t="s">
        <v>108</v>
      </c>
      <c r="E33" s="153" t="s">
        <v>109</v>
      </c>
      <c r="F33" s="153" t="s">
        <v>110</v>
      </c>
      <c r="G33" s="153" t="s">
        <v>111</v>
      </c>
      <c r="K33" s="153" t="s">
        <v>5</v>
      </c>
      <c r="L33" s="155" t="s">
        <v>108</v>
      </c>
      <c r="M33" s="155" t="s">
        <v>109</v>
      </c>
      <c r="N33" s="153" t="s">
        <v>110</v>
      </c>
    </row>
    <row r="34" spans="1:14" x14ac:dyDescent="0.2">
      <c r="A34" s="153" t="s">
        <v>112</v>
      </c>
      <c r="B34" s="156">
        <v>6.1</v>
      </c>
      <c r="C34" s="153">
        <v>28</v>
      </c>
      <c r="G34" s="153">
        <f>AVERAGE(C34:F34)</f>
        <v>28</v>
      </c>
      <c r="I34" s="153" t="s">
        <v>113</v>
      </c>
      <c r="K34" s="153" t="s">
        <v>105</v>
      </c>
      <c r="L34" s="155"/>
      <c r="M34" s="155"/>
      <c r="N34" s="155"/>
    </row>
    <row r="35" spans="1:14" x14ac:dyDescent="0.2">
      <c r="B35" s="156">
        <v>6.2</v>
      </c>
      <c r="I35" s="153" t="s">
        <v>113</v>
      </c>
    </row>
    <row r="36" spans="1:14" x14ac:dyDescent="0.2">
      <c r="A36" s="153" t="s">
        <v>114</v>
      </c>
      <c r="B36" s="156" t="s">
        <v>21</v>
      </c>
      <c r="C36" s="153">
        <v>6.33</v>
      </c>
      <c r="G36" s="153">
        <f t="shared" ref="G36:G46" si="0">AVERAGE(C36:F36)</f>
        <v>6.33</v>
      </c>
      <c r="I36" s="153" t="s">
        <v>113</v>
      </c>
      <c r="K36" s="153" t="s">
        <v>105</v>
      </c>
      <c r="L36" s="155"/>
      <c r="M36" s="155"/>
      <c r="N36" s="155"/>
    </row>
    <row r="37" spans="1:14" x14ac:dyDescent="0.2">
      <c r="A37" s="153" t="s">
        <v>115</v>
      </c>
      <c r="B37" s="156" t="s">
        <v>26</v>
      </c>
      <c r="C37" s="153">
        <v>39</v>
      </c>
      <c r="G37" s="153">
        <f t="shared" si="0"/>
        <v>39</v>
      </c>
      <c r="I37" s="153" t="s">
        <v>113</v>
      </c>
      <c r="K37" s="153" t="s">
        <v>105</v>
      </c>
      <c r="L37" s="155"/>
      <c r="M37" s="155"/>
      <c r="N37" s="155"/>
    </row>
    <row r="38" spans="1:14" x14ac:dyDescent="0.2">
      <c r="A38" s="153" t="s">
        <v>116</v>
      </c>
      <c r="B38" s="156" t="s">
        <v>31</v>
      </c>
      <c r="C38" s="153">
        <v>5.66</v>
      </c>
      <c r="G38" s="153">
        <f t="shared" si="0"/>
        <v>5.66</v>
      </c>
      <c r="I38" s="153" t="s">
        <v>113</v>
      </c>
      <c r="K38" s="153" t="s">
        <v>105</v>
      </c>
      <c r="L38" s="155"/>
      <c r="M38" s="155"/>
      <c r="N38" s="155"/>
    </row>
    <row r="39" spans="1:14" x14ac:dyDescent="0.2">
      <c r="A39" s="153" t="s">
        <v>117</v>
      </c>
      <c r="B39" s="156" t="s">
        <v>35</v>
      </c>
      <c r="C39" s="153">
        <v>11</v>
      </c>
      <c r="G39" s="153">
        <f t="shared" si="0"/>
        <v>11</v>
      </c>
      <c r="I39" s="153" t="s">
        <v>113</v>
      </c>
      <c r="K39" s="153" t="s">
        <v>105</v>
      </c>
      <c r="L39" s="155"/>
      <c r="M39" s="155"/>
      <c r="N39" s="155"/>
    </row>
    <row r="40" spans="1:14" x14ac:dyDescent="0.2">
      <c r="A40" s="153" t="s">
        <v>118</v>
      </c>
      <c r="B40" s="156">
        <v>6.3</v>
      </c>
      <c r="C40" s="153">
        <v>7</v>
      </c>
      <c r="G40" s="153">
        <f t="shared" si="0"/>
        <v>7</v>
      </c>
      <c r="I40" s="153" t="s">
        <v>119</v>
      </c>
      <c r="K40" s="153" t="s">
        <v>105</v>
      </c>
      <c r="L40" s="155"/>
      <c r="M40" s="155"/>
      <c r="N40" s="155"/>
    </row>
    <row r="41" spans="1:14" x14ac:dyDescent="0.2">
      <c r="A41" s="153" t="s">
        <v>120</v>
      </c>
      <c r="B41" s="156">
        <v>6.4</v>
      </c>
      <c r="C41" s="153">
        <v>14</v>
      </c>
      <c r="G41" s="153">
        <f t="shared" si="0"/>
        <v>14</v>
      </c>
      <c r="I41" s="153" t="s">
        <v>113</v>
      </c>
      <c r="K41" s="153" t="s">
        <v>105</v>
      </c>
      <c r="L41" s="155"/>
      <c r="M41" s="155"/>
      <c r="N41" s="155"/>
    </row>
    <row r="42" spans="1:14" x14ac:dyDescent="0.2">
      <c r="A42" s="153" t="s">
        <v>121</v>
      </c>
      <c r="B42" s="156">
        <v>6.5</v>
      </c>
      <c r="C42" s="153">
        <v>25</v>
      </c>
      <c r="G42" s="153">
        <f t="shared" si="0"/>
        <v>25</v>
      </c>
      <c r="I42" s="153" t="s">
        <v>113</v>
      </c>
      <c r="K42" s="153" t="s">
        <v>105</v>
      </c>
      <c r="L42" s="155"/>
      <c r="M42" s="155"/>
      <c r="N42" s="155"/>
    </row>
    <row r="43" spans="1:14" x14ac:dyDescent="0.2">
      <c r="A43" s="153" t="s">
        <v>122</v>
      </c>
      <c r="B43" s="156">
        <v>6.6</v>
      </c>
      <c r="C43" s="153">
        <v>8.6</v>
      </c>
      <c r="G43" s="153">
        <f t="shared" si="0"/>
        <v>8.6</v>
      </c>
      <c r="I43" s="153" t="s">
        <v>113</v>
      </c>
      <c r="K43" s="153" t="s">
        <v>105</v>
      </c>
      <c r="L43" s="155"/>
      <c r="M43" s="155"/>
      <c r="N43" s="155"/>
    </row>
    <row r="44" spans="1:14" x14ac:dyDescent="0.2">
      <c r="A44" s="153" t="s">
        <v>123</v>
      </c>
      <c r="B44" s="156">
        <v>6.7</v>
      </c>
      <c r="C44" s="153">
        <v>13.33</v>
      </c>
      <c r="G44" s="153">
        <f t="shared" si="0"/>
        <v>13.33</v>
      </c>
      <c r="I44" s="153" t="s">
        <v>113</v>
      </c>
      <c r="K44" s="153" t="s">
        <v>105</v>
      </c>
      <c r="L44" s="155"/>
    </row>
    <row r="45" spans="1:14" x14ac:dyDescent="0.2">
      <c r="A45" s="153" t="s">
        <v>124</v>
      </c>
      <c r="B45" s="156">
        <v>6.8</v>
      </c>
      <c r="C45" s="153">
        <v>12.7</v>
      </c>
      <c r="G45" s="153">
        <f t="shared" si="0"/>
        <v>12.7</v>
      </c>
      <c r="I45" s="153" t="s">
        <v>113</v>
      </c>
      <c r="K45" s="153" t="s">
        <v>105</v>
      </c>
      <c r="L45" s="155"/>
      <c r="M45" s="155"/>
      <c r="N45" s="155"/>
    </row>
    <row r="46" spans="1:14" x14ac:dyDescent="0.2">
      <c r="A46" s="153" t="s">
        <v>13</v>
      </c>
      <c r="B46" s="156">
        <v>6.11</v>
      </c>
      <c r="C46" s="153">
        <v>99</v>
      </c>
      <c r="G46" s="153">
        <f t="shared" si="0"/>
        <v>99</v>
      </c>
      <c r="K46" s="153" t="s">
        <v>105</v>
      </c>
      <c r="L46" s="155"/>
      <c r="M46" s="155"/>
      <c r="N46" s="155"/>
    </row>
    <row r="51" spans="2:13" x14ac:dyDescent="0.2">
      <c r="D51" s="243" t="s">
        <v>13</v>
      </c>
      <c r="E51" s="244"/>
      <c r="F51" s="244"/>
      <c r="G51" s="245"/>
    </row>
    <row r="52" spans="2:13" x14ac:dyDescent="0.2">
      <c r="D52" s="157" t="s">
        <v>107</v>
      </c>
      <c r="E52" s="157" t="s">
        <v>108</v>
      </c>
      <c r="F52" s="157" t="s">
        <v>109</v>
      </c>
      <c r="G52" s="157" t="s">
        <v>110</v>
      </c>
    </row>
    <row r="53" spans="2:13" x14ac:dyDescent="0.2">
      <c r="C53" s="246" t="s">
        <v>125</v>
      </c>
      <c r="D53" s="153">
        <v>99</v>
      </c>
      <c r="I53" s="243" t="s">
        <v>126</v>
      </c>
      <c r="J53" s="244"/>
      <c r="K53" s="244"/>
      <c r="L53" s="244"/>
      <c r="M53" s="245"/>
    </row>
    <row r="54" spans="2:13" x14ac:dyDescent="0.2">
      <c r="C54" s="246"/>
      <c r="D54" s="153">
        <v>99</v>
      </c>
      <c r="I54" s="153" t="s">
        <v>107</v>
      </c>
      <c r="J54" s="153" t="s">
        <v>108</v>
      </c>
      <c r="L54" s="153" t="s">
        <v>109</v>
      </c>
      <c r="M54" s="153" t="s">
        <v>110</v>
      </c>
    </row>
    <row r="55" spans="2:13" x14ac:dyDescent="0.2">
      <c r="C55" s="246"/>
      <c r="D55" s="153">
        <v>99</v>
      </c>
    </row>
    <row r="56" spans="2:13" x14ac:dyDescent="0.2">
      <c r="C56" s="153" t="s">
        <v>111</v>
      </c>
      <c r="D56" s="158">
        <v>99</v>
      </c>
      <c r="E56" s="158"/>
      <c r="F56" s="158"/>
    </row>
    <row r="64" spans="2:13" x14ac:dyDescent="0.2">
      <c r="B64" s="153">
        <f>(6.1-4.4)/4.4</f>
        <v>0.38636363636363619</v>
      </c>
    </row>
    <row r="66" spans="3:16" x14ac:dyDescent="0.2">
      <c r="C66" s="159"/>
      <c r="D66" s="159"/>
      <c r="E66" s="159"/>
      <c r="F66" s="159"/>
      <c r="G66" s="159"/>
      <c r="H66" s="159"/>
      <c r="I66" s="159"/>
      <c r="J66" s="159"/>
      <c r="K66" s="159"/>
      <c r="L66" s="159"/>
      <c r="M66" s="159"/>
      <c r="N66" s="159"/>
      <c r="O66" s="159"/>
      <c r="P66" s="159"/>
    </row>
  </sheetData>
  <mergeCells count="7">
    <mergeCell ref="A2:P2"/>
    <mergeCell ref="A4:B4"/>
    <mergeCell ref="B31:N31"/>
    <mergeCell ref="D51:G51"/>
    <mergeCell ref="C53:C55"/>
    <mergeCell ref="I53:M53"/>
    <mergeCell ref="A29:P2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 Scorecard </vt:lpstr>
      <vt:lpstr>High Court</vt:lpstr>
      <vt:lpstr>KPI 6 &amp; 8 data check</vt:lpstr>
      <vt:lpstr>' Scorecard '!Print_Area</vt:lpstr>
      <vt:lpstr>'High Court'!Print_Area</vt:lpstr>
    </vt:vector>
  </TitlesOfParts>
  <Company>SCS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scoulter</dc:creator>
  <cp:lastModifiedBy>nrehfisch</cp:lastModifiedBy>
  <cp:lastPrinted>2016-06-06T16:48:44Z</cp:lastPrinted>
  <dcterms:created xsi:type="dcterms:W3CDTF">2010-11-26T14:44:56Z</dcterms:created>
  <dcterms:modified xsi:type="dcterms:W3CDTF">2016-06-08T12:34:08Z</dcterms:modified>
</cp:coreProperties>
</file>